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C:\Users\andrewdeacy\Desktop\Helpful Documents\Workshop\"/>
    </mc:Choice>
  </mc:AlternateContent>
  <xr:revisionPtr revIDLastSave="0" documentId="8_{6EA072A4-BAAF-4976-A591-5F7208350D27}" xr6:coauthVersionLast="47" xr6:coauthVersionMax="47" xr10:uidLastSave="{00000000-0000-0000-0000-000000000000}"/>
  <workbookProtection workbookAlgorithmName="SHA-512" workbookHashValue="3FRw/khpmF4WFHQnHuxOaZv6PxxV1goKRi1n3pafoUHq90su5klv9eVe6Q5lsMSwhjnQ0FnVBAVeWl3HHT2EMQ==" workbookSaltValue="MQtCZhc7APloATn12hxEzw==" workbookSpinCount="100000" lockStructure="1"/>
  <bookViews>
    <workbookView xWindow="28680" yWindow="-120" windowWidth="29040" windowHeight="15720" xr2:uid="{3770EB6C-7EC8-49F6-85B7-AF81F3BEDDB4}"/>
  </bookViews>
  <sheets>
    <sheet name="RTF" sheetId="1" r:id="rId1"/>
    <sheet name="DropDn" sheetId="2" state="hidden" r:id="rId2"/>
  </sheets>
  <definedNames>
    <definedName name="_xlnm._FilterDatabase" localSheetId="1" hidden="1">DropDn!$Z$3:$AG$1362</definedName>
    <definedName name="Address">DropDn!#REF!</definedName>
    <definedName name="AgencyDutyLocation">DropDn!$N$4:$N$142</definedName>
    <definedName name="Check1" localSheetId="0">RTF!$M$8</definedName>
    <definedName name="Check27" localSheetId="0">RTF!#REF!</definedName>
    <definedName name="Check28" localSheetId="0">RTF!#REF!</definedName>
    <definedName name="Check29" localSheetId="0">RTF!$A$16</definedName>
    <definedName name="Check32" localSheetId="0">RTF!#REF!</definedName>
    <definedName name="Check4" localSheetId="0">RTF!#REF!</definedName>
    <definedName name="Check6" localSheetId="0">RTF!#REF!</definedName>
    <definedName name="City">DropDn!$G$4:$G$22</definedName>
    <definedName name="ClassCd">DropDn!$AB$4:$AB$1391</definedName>
    <definedName name="ClassTtl">DropDn!$Z$4:$Z$1391</definedName>
    <definedName name="Division">DropDn!$S$37:$S$98</definedName>
    <definedName name="DLocation">DropDn!#REF!</definedName>
    <definedName name="Dropdown1" localSheetId="0">RTF!$F$38</definedName>
    <definedName name="Dropdown2" localSheetId="0">RTF!#REF!</definedName>
    <definedName name="Dropdown5" localSheetId="0">RTF!#REF!</definedName>
    <definedName name="Dropdown6" localSheetId="0">RTF!$I$39</definedName>
    <definedName name="Dropdown7" localSheetId="0">RTF!#REF!</definedName>
    <definedName name="Grade">DropDn!$AD$4:$AD$1391</definedName>
    <definedName name="HiringStatus">DropDn!$S$14:$S$31</definedName>
    <definedName name="HomeOrg">DropDn!$A$4:$A$139</definedName>
    <definedName name="MgrSup">DropDn!$X$4:$X$7</definedName>
    <definedName name="OvertimeProfile">DropDn!$S$4:$S$9</definedName>
    <definedName name="PayClass">DropDn!$G$29:$G$34</definedName>
    <definedName name="_xlnm.Print_Area" localSheetId="0">RTF!$A$1:$P$45</definedName>
    <definedName name="Requirements">DropDn!$AF$4:$AF$1344</definedName>
    <definedName name="Text1" localSheetId="0">RTF!#REF!</definedName>
    <definedName name="Text10" localSheetId="0">RTF!$N$11</definedName>
    <definedName name="Text11" localSheetId="0">RTF!#REF!</definedName>
    <definedName name="Text12" localSheetId="0">RTF!$J$17</definedName>
    <definedName name="Text13" localSheetId="0">RTF!#REF!</definedName>
    <definedName name="Text14" localSheetId="0">RTF!#REF!</definedName>
    <definedName name="Text15" localSheetId="0">RTF!#REF!</definedName>
    <definedName name="Text16" localSheetId="0">RTF!#REF!</definedName>
    <definedName name="Text17" localSheetId="0">RTF!#REF!</definedName>
    <definedName name="Text2" localSheetId="0">RTF!#REF!</definedName>
    <definedName name="Text20" localSheetId="0">RTF!$A$43</definedName>
    <definedName name="Text21" localSheetId="0">RTF!#REF!</definedName>
    <definedName name="Text23" localSheetId="0">RTF!#REF!</definedName>
    <definedName name="Text24" localSheetId="0">RTF!$A$36</definedName>
    <definedName name="Text25" localSheetId="0">RTF!$K$36</definedName>
    <definedName name="Text26" localSheetId="0">RTF!$A$38</definedName>
    <definedName name="Text27" localSheetId="0">RTF!#REF!</definedName>
    <definedName name="Text3" localSheetId="0">RTF!#REF!</definedName>
    <definedName name="Text4" localSheetId="0">RTF!$A$7</definedName>
    <definedName name="Text5" localSheetId="0">RTF!#REF!</definedName>
    <definedName name="Text6" localSheetId="0">RTF!$M$12</definedName>
    <definedName name="Text7" localSheetId="0">RTF!#REF!</definedName>
    <definedName name="Text8" localSheetId="0">RTF!$A$14</definedName>
    <definedName name="Text9" localSheetId="0">RTF!$A$11</definedName>
    <definedName name="VacReason">DropDn!$AH$4:$AH$91</definedName>
    <definedName name="ValidAgency">DropDn!$E$4:$E$53</definedName>
    <definedName name="WCCode">DropDn!$I$4:$K$25</definedName>
    <definedName name="WkShift">DropDn!$V$4:$V$9</definedName>
    <definedName name="WorkCycle1">DropDn!$I$4:$I$25</definedName>
    <definedName name="WorkCycleCode">DropDn!$K$4:$K$25</definedName>
    <definedName name="WorkShift">DropDn!#REF!</definedName>
    <definedName name="ZipCode">DropDn!#REF!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8" i="2" l="1"/>
  <c r="N126" i="2"/>
  <c r="N113" i="2"/>
  <c r="N112" i="2"/>
  <c r="N28" i="2"/>
  <c r="N31" i="2"/>
  <c r="N141" i="2"/>
  <c r="N25" i="2"/>
  <c r="N72" i="2"/>
  <c r="N102" i="2"/>
  <c r="N68" i="2"/>
  <c r="N67" i="2"/>
  <c r="N129" i="2"/>
  <c r="N142" i="2"/>
  <c r="N140" i="2"/>
  <c r="N108" i="2"/>
  <c r="N127" i="2"/>
  <c r="N55" i="2"/>
  <c r="N135" i="2"/>
  <c r="M38" i="1"/>
  <c r="N26" i="2"/>
  <c r="N99" i="2"/>
  <c r="N83" i="2"/>
  <c r="N82" i="2"/>
  <c r="N81" i="2"/>
  <c r="N80" i="2"/>
  <c r="N79" i="2"/>
  <c r="N78" i="2"/>
  <c r="N77" i="2"/>
  <c r="N76" i="2"/>
  <c r="N75" i="2"/>
  <c r="N74" i="2"/>
  <c r="N73" i="2"/>
  <c r="N71" i="2"/>
  <c r="N70" i="2"/>
  <c r="N69" i="2"/>
  <c r="N139" i="2"/>
  <c r="N138" i="2"/>
  <c r="N137" i="2"/>
  <c r="N136" i="2"/>
  <c r="N134" i="2"/>
  <c r="N133" i="2"/>
  <c r="N132" i="2"/>
  <c r="N131" i="2"/>
  <c r="N130" i="2"/>
  <c r="N114" i="2"/>
  <c r="N111" i="2"/>
  <c r="N110" i="2"/>
  <c r="N109" i="2"/>
  <c r="N107" i="2"/>
  <c r="N106" i="2"/>
  <c r="N105" i="2"/>
  <c r="N104" i="2"/>
  <c r="N103" i="2"/>
  <c r="N101" i="2"/>
  <c r="N100" i="2"/>
  <c r="N98" i="2"/>
  <c r="N97" i="2"/>
  <c r="N96" i="2"/>
  <c r="N95" i="2"/>
  <c r="N94" i="2"/>
  <c r="N93" i="2"/>
  <c r="N92" i="2"/>
  <c r="N91" i="2"/>
  <c r="N90" i="2"/>
  <c r="N89" i="2"/>
  <c r="N88" i="2"/>
  <c r="N87" i="2"/>
  <c r="N86" i="2"/>
  <c r="N85" i="2"/>
  <c r="N84" i="2"/>
  <c r="N66" i="2"/>
  <c r="N65" i="2"/>
  <c r="N64" i="2"/>
  <c r="N63" i="2"/>
  <c r="N62" i="2"/>
  <c r="N61" i="2"/>
  <c r="N60" i="2"/>
  <c r="N59" i="2"/>
  <c r="N58" i="2"/>
  <c r="N57" i="2"/>
  <c r="N56" i="2"/>
  <c r="N54" i="2"/>
  <c r="N53" i="2"/>
  <c r="N52" i="2"/>
  <c r="N51" i="2"/>
  <c r="N50" i="2"/>
  <c r="N49" i="2"/>
  <c r="N48" i="2"/>
  <c r="N47" i="2"/>
  <c r="N46" i="2"/>
  <c r="N45" i="2"/>
  <c r="N44" i="2"/>
  <c r="N43" i="2"/>
  <c r="N42" i="2"/>
  <c r="N41" i="2"/>
  <c r="N40" i="2"/>
  <c r="N39" i="2"/>
  <c r="N38" i="2"/>
  <c r="N37" i="2"/>
  <c r="N36" i="2"/>
  <c r="N35" i="2"/>
  <c r="N34" i="2"/>
  <c r="N33" i="2"/>
  <c r="N32" i="2"/>
  <c r="N7" i="2"/>
  <c r="N6" i="2"/>
  <c r="N125" i="2"/>
  <c r="N124" i="2"/>
  <c r="N123" i="2"/>
  <c r="N122" i="2"/>
  <c r="N121" i="2"/>
  <c r="N120" i="2"/>
  <c r="N119" i="2"/>
  <c r="N118" i="2"/>
  <c r="N117" i="2"/>
  <c r="N116" i="2"/>
  <c r="N115" i="2"/>
  <c r="N30" i="2"/>
  <c r="N29" i="2"/>
  <c r="N27" i="2"/>
  <c r="N24" i="2"/>
  <c r="N23" i="2"/>
  <c r="N22" i="2"/>
  <c r="N21" i="2"/>
  <c r="N20" i="2"/>
  <c r="N19" i="2"/>
  <c r="N18" i="2"/>
  <c r="N17" i="2"/>
  <c r="N16" i="2"/>
  <c r="N15" i="2"/>
  <c r="N14" i="2"/>
  <c r="N13" i="2"/>
  <c r="N12" i="2"/>
  <c r="N11" i="2"/>
  <c r="N10" i="2"/>
  <c r="N9" i="2"/>
  <c r="N8" i="2"/>
  <c r="N5" i="2"/>
  <c r="M5" i="1"/>
  <c r="G7" i="1"/>
  <c r="O8" i="1"/>
  <c r="P9" i="1"/>
  <c r="C7" i="1"/>
  <c r="N40" i="1" l="1"/>
  <c r="L40" i="1"/>
  <c r="P4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Annie L. Houston</author>
    <author>Andrea L. Houston</author>
    <author>Michael Smith, III</author>
    <author>ghudson</author>
    <author>Christina Cole</author>
  </authors>
  <commentList>
    <comment ref="D5" authorId="0" shapeId="0" xr:uid="{4026145E-0E35-4049-995B-D871E1FA3C0A}">
      <text>
        <r>
          <rPr>
            <b/>
            <sz val="9"/>
            <color indexed="81"/>
            <rFont val="Tahoma"/>
            <family val="2"/>
          </rPr>
          <t>Budgeted Position:</t>
        </r>
        <r>
          <rPr>
            <sz val="9"/>
            <color indexed="81"/>
            <rFont val="Tahoma"/>
            <family val="2"/>
          </rPr>
          <t xml:space="preserve">
This is the budgeted title, </t>
        </r>
        <r>
          <rPr>
            <b/>
            <sz val="9"/>
            <color indexed="81"/>
            <rFont val="Tahoma"/>
            <family val="2"/>
          </rPr>
          <t>NOT</t>
        </r>
        <r>
          <rPr>
            <sz val="9"/>
            <color indexed="81"/>
            <rFont val="Tahoma"/>
            <family val="2"/>
          </rPr>
          <t xml:space="preserve"> the underfill title. Put </t>
        </r>
        <r>
          <rPr>
            <u/>
            <sz val="9"/>
            <color indexed="81"/>
            <rFont val="Tahoma"/>
            <family val="2"/>
          </rPr>
          <t xml:space="preserve">underfill title on </t>
        </r>
        <r>
          <rPr>
            <b/>
            <u/>
            <sz val="9"/>
            <color indexed="81"/>
            <rFont val="Tahoma"/>
            <family val="2"/>
          </rPr>
          <t>line 11</t>
        </r>
        <r>
          <rPr>
            <u/>
            <sz val="9"/>
            <color indexed="81"/>
            <rFont val="Tahoma"/>
            <family val="2"/>
          </rPr>
          <t xml:space="preserve">. </t>
        </r>
      </text>
    </comment>
    <comment ref="F8" authorId="1" shapeId="0" xr:uid="{5E10C225-CFAD-4457-A6BF-830067EABDB6}">
      <text>
        <r>
          <rPr>
            <b/>
            <sz val="9"/>
            <color indexed="81"/>
            <rFont val="Tahoma"/>
            <family val="2"/>
          </rPr>
          <t>Position Filling:</t>
        </r>
        <r>
          <rPr>
            <sz val="9"/>
            <color indexed="81"/>
            <rFont val="Tahoma"/>
            <family val="2"/>
          </rPr>
          <t xml:space="preserve">
Put </t>
        </r>
        <r>
          <rPr>
            <b/>
            <sz val="9"/>
            <color indexed="81"/>
            <rFont val="Tahoma"/>
            <family val="2"/>
          </rPr>
          <t>underfill</t>
        </r>
        <r>
          <rPr>
            <sz val="9"/>
            <color indexed="81"/>
            <rFont val="Tahoma"/>
            <family val="2"/>
          </rPr>
          <t xml:space="preserve"> position title here if underfilling. Put </t>
        </r>
        <r>
          <rPr>
            <b/>
            <sz val="9"/>
            <color indexed="81"/>
            <rFont val="Tahoma"/>
            <family val="2"/>
          </rPr>
          <t>regular</t>
        </r>
        <r>
          <rPr>
            <sz val="9"/>
            <color indexed="81"/>
            <rFont val="Tahoma"/>
            <family val="2"/>
          </rPr>
          <t xml:space="preserve"> title if </t>
        </r>
        <r>
          <rPr>
            <u/>
            <sz val="9"/>
            <color indexed="81"/>
            <rFont val="Tahoma"/>
            <family val="2"/>
          </rPr>
          <t>not</t>
        </r>
        <r>
          <rPr>
            <sz val="9"/>
            <color indexed="81"/>
            <rFont val="Tahoma"/>
            <family val="2"/>
          </rPr>
          <t xml:space="preserve"> underfilling.</t>
        </r>
      </text>
    </comment>
    <comment ref="A15" authorId="0" shapeId="0" xr:uid="{91C26B4B-F5EB-4789-A499-C4754F739EAD}">
      <text>
        <r>
          <rPr>
            <b/>
            <sz val="9"/>
            <color indexed="81"/>
            <rFont val="Tahoma"/>
            <family val="2"/>
          </rPr>
          <t xml:space="preserve">Divisional Promotional – </t>
        </r>
        <r>
          <rPr>
            <sz val="9"/>
            <color indexed="81"/>
            <rFont val="Tahoma"/>
            <family val="2"/>
          </rPr>
          <t>Open only to persons who currently work in the specified Division.</t>
        </r>
        <r>
          <rPr>
            <b/>
            <sz val="9"/>
            <color indexed="81"/>
            <rFont val="Tahoma"/>
            <family val="2"/>
          </rPr>
          <t xml:space="preserve">
Departmental Promotional – </t>
        </r>
        <r>
          <rPr>
            <sz val="9"/>
            <color indexed="81"/>
            <rFont val="Tahoma"/>
            <family val="2"/>
          </rPr>
          <t>Open only to persons who currently work in the specified Department.</t>
        </r>
        <r>
          <rPr>
            <b/>
            <sz val="9"/>
            <color indexed="81"/>
            <rFont val="Tahoma"/>
            <family val="2"/>
          </rPr>
          <t xml:space="preserve">
Statewide Promotional – </t>
        </r>
        <r>
          <rPr>
            <sz val="9"/>
            <color indexed="81"/>
            <rFont val="Tahoma"/>
            <family val="2"/>
          </rPr>
          <t>Open only to persons who currently work in the classified service of any Department in the executive branch.</t>
        </r>
        <r>
          <rPr>
            <b/>
            <sz val="9"/>
            <color indexed="81"/>
            <rFont val="Tahoma"/>
            <family val="2"/>
          </rPr>
          <t xml:space="preserve">
Divisional/Department Promotional –</t>
        </r>
        <r>
          <rPr>
            <sz val="9"/>
            <color indexed="81"/>
            <rFont val="Tahoma"/>
            <family val="2"/>
          </rPr>
          <t xml:space="preserve"> Open only to persons who currently work in the specified Division &amp; Department. If the list is ranked, successful applicants in the specified Division are given priority, followed by Departmental applicants.</t>
        </r>
        <r>
          <rPr>
            <b/>
            <sz val="9"/>
            <color indexed="81"/>
            <rFont val="Tahoma"/>
            <family val="2"/>
          </rPr>
          <t xml:space="preserve">
Divisional/Department/Statewide Promotional –</t>
        </r>
        <r>
          <rPr>
            <sz val="9"/>
            <color indexed="81"/>
            <rFont val="Tahoma"/>
            <family val="2"/>
          </rPr>
          <t xml:space="preserve"> Open only to persons who currently work in the classified service of any Department, however the list will be certified in the priority order with Divisional candidates first; followed by Departmental then Statewide ones.</t>
        </r>
        <r>
          <rPr>
            <b/>
            <sz val="9"/>
            <color indexed="81"/>
            <rFont val="Tahoma"/>
            <family val="2"/>
          </rPr>
          <t xml:space="preserve">
Open Competitive – </t>
        </r>
        <r>
          <rPr>
            <sz val="9"/>
            <color indexed="81"/>
            <rFont val="Tahoma"/>
            <family val="2"/>
          </rPr>
          <t>Open to all persons. If the list is ranked, names are certified in rank order according to exam scores.</t>
        </r>
        <r>
          <rPr>
            <b/>
            <sz val="9"/>
            <color indexed="81"/>
            <rFont val="Tahoma"/>
            <family val="2"/>
          </rPr>
          <t xml:space="preserve">
Divisional/Department/Statewide/Open Competitive – </t>
        </r>
        <r>
          <rPr>
            <sz val="9"/>
            <color indexed="81"/>
            <rFont val="Tahoma"/>
            <family val="2"/>
          </rPr>
          <t xml:space="preserve">Open to all persons, however the names are certified in the order or priority from divisional candidates first to open competitive applicants at the end.
</t>
        </r>
      </text>
    </comment>
    <comment ref="N15" authorId="0" shapeId="0" xr:uid="{00C09B6B-90AF-4F57-AF3C-A58F6683520D}">
      <text>
        <r>
          <rPr>
            <b/>
            <sz val="9"/>
            <color indexed="81"/>
            <rFont val="Tahoma"/>
            <family val="2"/>
          </rPr>
          <t xml:space="preserve">SME:
</t>
        </r>
        <r>
          <rPr>
            <sz val="9"/>
            <color indexed="81"/>
            <rFont val="Tahoma"/>
            <family val="2"/>
          </rPr>
          <t xml:space="preserve">The SME must be an individual who is </t>
        </r>
        <r>
          <rPr>
            <b/>
            <sz val="9"/>
            <color indexed="81"/>
            <rFont val="Tahoma"/>
            <family val="2"/>
          </rPr>
          <t>not</t>
        </r>
        <r>
          <rPr>
            <sz val="9"/>
            <color indexed="81"/>
            <rFont val="Tahoma"/>
            <family val="2"/>
          </rPr>
          <t xml:space="preserve"> involved in the recruitment proces</t>
        </r>
      </text>
    </comment>
    <comment ref="A21" authorId="2" shapeId="0" xr:uid="{6890DEBA-6A32-45F3-97C7-7CF09BE0C71C}">
      <text>
        <r>
          <rPr>
            <b/>
            <sz val="9"/>
            <color indexed="81"/>
            <rFont val="Tahoma"/>
            <family val="2"/>
          </rPr>
          <t>State Vehicles Only:</t>
        </r>
        <r>
          <rPr>
            <sz val="9"/>
            <color indexed="81"/>
            <rFont val="Tahoma"/>
            <family val="2"/>
          </rPr>
          <t xml:space="preserve">
Mark a % ONLY if the role requires the employee to Check in/check out a state owned vehicle for the purpose of completing their assigned tasks. This is not for standard, everyday commute in a personal vehicle.
If the employee is expected to use a state owned vehicle, mark how often they will travel and submit the justification below. The employee will be required to sign the Drivers License acknowledgment form at orientation and take the Defensive Driving Course before checking out a vehicle.
Mark NONE if they are not expected to drive a state-owned vehicle.</t>
        </r>
      </text>
    </comment>
    <comment ref="E25" authorId="2" shapeId="0" xr:uid="{CE1D5EEE-406D-4915-928F-23243C452360}">
      <text>
        <r>
          <rPr>
            <b/>
            <sz val="9"/>
            <color indexed="81"/>
            <rFont val="Tahoma"/>
            <family val="2"/>
          </rPr>
          <t>Pre-employment Testing:</t>
        </r>
        <r>
          <rPr>
            <sz val="9"/>
            <color indexed="81"/>
            <rFont val="Tahoma"/>
            <family val="2"/>
          </rPr>
          <t xml:space="preserve">
If you are not sure if this position requires pre-employment drug testing, click the link to be directed to the form and search for the position.</t>
        </r>
      </text>
    </comment>
    <comment ref="E26" authorId="3" shapeId="0" xr:uid="{92B11AA5-B9F2-4967-87FA-7A24C296BF63}">
      <text>
        <r>
          <rPr>
            <b/>
            <sz val="9"/>
            <color indexed="81"/>
            <rFont val="Tahoma"/>
            <family val="2"/>
          </rPr>
          <t>Position Description: (required)</t>
        </r>
        <r>
          <rPr>
            <sz val="9"/>
            <color indexed="81"/>
            <rFont val="Tahoma"/>
            <family val="2"/>
          </rPr>
          <t xml:space="preserve">
Information from the Job Class Specification will automatically populate, you do not need to include that information.  Please include information such as:
~ The division, section, work unit name 
~ Any special processes performed
~ A description of the overall purpose of the position which can include key functions, special duties, areas of responsibility, etc.</t>
        </r>
      </text>
    </comment>
    <comment ref="E29" authorId="1" shapeId="0" xr:uid="{61F132AD-8930-4475-A552-4CA4BBC43084}">
      <text>
        <r>
          <rPr>
            <b/>
            <sz val="9"/>
            <color indexed="81"/>
            <rFont val="Tahoma"/>
            <family val="2"/>
          </rPr>
          <t xml:space="preserve">Selective/Required Criteria:
</t>
        </r>
        <r>
          <rPr>
            <sz val="9"/>
            <color indexed="81"/>
            <rFont val="Tahoma"/>
            <family val="2"/>
          </rPr>
          <t xml:space="preserve">
Required Criteria will screen in or out any applicant based on whether they have the specific qualification(s) or experience(s) identified. Required Criteria is/are used to identify a specific qualification that an applicant must possess on the 1st day of employment. Required Criteria cannot exceed the minimum qualifications of the classification specification. This should be a </t>
        </r>
        <r>
          <rPr>
            <b/>
            <sz val="9"/>
            <color indexed="81"/>
            <rFont val="Tahoma"/>
            <family val="2"/>
          </rPr>
          <t>yes/no</t>
        </r>
        <r>
          <rPr>
            <sz val="9"/>
            <color indexed="81"/>
            <rFont val="Tahoma"/>
            <family val="2"/>
          </rPr>
          <t xml:space="preserve"> question.  
</t>
        </r>
        <r>
          <rPr>
            <b/>
            <sz val="9"/>
            <color indexed="81"/>
            <rFont val="Tahoma"/>
            <family val="2"/>
          </rPr>
          <t>Selective/Required Criteria Example</t>
        </r>
        <r>
          <rPr>
            <sz val="9"/>
            <color indexed="81"/>
            <rFont val="Tahoma"/>
            <family val="2"/>
          </rPr>
          <t xml:space="preserve">: Experience using Advantage-Financial is required, do you have this experience?
A </t>
        </r>
        <r>
          <rPr>
            <b/>
            <i/>
            <sz val="9"/>
            <color indexed="81"/>
            <rFont val="Tahoma"/>
            <family val="2"/>
          </rPr>
          <t>Justification</t>
        </r>
        <r>
          <rPr>
            <sz val="9"/>
            <color indexed="81"/>
            <rFont val="Tahoma"/>
            <family val="2"/>
          </rPr>
          <t xml:space="preserve"> for Selective Criteria is required for each Selective Criteria which is being requested. This should be 1-2 sentences explaining why the Selective Criteria being requested is needed for the position.
</t>
        </r>
        <r>
          <rPr>
            <b/>
            <sz val="9"/>
            <color indexed="81"/>
            <rFont val="Tahoma"/>
            <family val="2"/>
          </rPr>
          <t>Justification Example:</t>
        </r>
        <r>
          <rPr>
            <sz val="9"/>
            <color indexed="81"/>
            <rFont val="Tahoma"/>
            <family val="2"/>
          </rPr>
          <t xml:space="preserve"> This position will be processing payroll and will be using the Advantage-Financial system.</t>
        </r>
      </text>
    </comment>
    <comment ref="E32" authorId="4" shapeId="0" xr:uid="{6A798DFF-BF18-4517-8350-D3622F1B0DB3}">
      <text>
        <r>
          <rPr>
            <b/>
            <sz val="9"/>
            <color indexed="81"/>
            <rFont val="Tahoma"/>
            <family val="2"/>
          </rPr>
          <t xml:space="preserve">Clarifying Questions: (If applicable) 
</t>
        </r>
        <r>
          <rPr>
            <sz val="9"/>
            <color indexed="81"/>
            <rFont val="Tahoma"/>
            <family val="2"/>
          </rPr>
          <t xml:space="preserve">
Clarifying Questions will not screen in or out any applicant based on whether they have the specific qualification(s) or experience(s) identified. Clarifying Questions are used to elicit additional information about an applicant's skills, knowledge, abilities, or work experience.
</t>
        </r>
        <r>
          <rPr>
            <b/>
            <sz val="9"/>
            <color indexed="81"/>
            <rFont val="Tahoma"/>
            <family val="2"/>
          </rPr>
          <t>Clarifying Question Example:</t>
        </r>
        <r>
          <rPr>
            <sz val="9"/>
            <color indexed="81"/>
            <rFont val="Tahoma"/>
            <family val="2"/>
          </rPr>
          <t xml:space="preserve"> Do you have experience/knowledge/skill/ability with/of ______? If so, please describe when and where you obtained this experience/knowledge/skill/ability.</t>
        </r>
      </text>
    </comment>
    <comment ref="F38" authorId="2" shapeId="0" xr:uid="{1CE07A79-7793-4CE6-B6CB-5915D0B521E4}">
      <text>
        <r>
          <rPr>
            <b/>
            <sz val="9"/>
            <color indexed="81"/>
            <rFont val="Tahoma"/>
            <family val="2"/>
          </rPr>
          <t>Please click on the link to view and select the right code</t>
        </r>
      </text>
    </comment>
    <comment ref="N38" authorId="2" shapeId="0" xr:uid="{43D6FB0A-832E-48A6-82CD-F5981D7D6D3B}">
      <text>
        <r>
          <rPr>
            <b/>
            <sz val="9"/>
            <color indexed="81"/>
            <rFont val="Tahoma"/>
            <family val="2"/>
          </rPr>
          <t>Please click on the link to view and select the right code</t>
        </r>
      </text>
    </comment>
    <comment ref="O39" authorId="1" shapeId="0" xr:uid="{0FFD73B1-C65A-4AFE-9043-00CA11EF1D13}">
      <text>
        <r>
          <rPr>
            <b/>
            <sz val="9"/>
            <color indexed="81"/>
            <rFont val="Tahoma"/>
            <family val="2"/>
          </rPr>
          <t xml:space="preserve">State Assigned #:
</t>
        </r>
        <r>
          <rPr>
            <sz val="9"/>
            <color indexed="81"/>
            <rFont val="Tahoma"/>
            <family val="2"/>
          </rPr>
          <t xml:space="preserve">If this is not availabe, please put your main office phone number. </t>
        </r>
        <r>
          <rPr>
            <b/>
            <i/>
            <sz val="9"/>
            <color indexed="81"/>
            <rFont val="Tahoma"/>
            <family val="2"/>
          </rPr>
          <t xml:space="preserve">Do not </t>
        </r>
        <r>
          <rPr>
            <sz val="9"/>
            <color indexed="81"/>
            <rFont val="Tahoma"/>
            <family val="2"/>
          </rPr>
          <t xml:space="preserve">leave this blank.
</t>
        </r>
      </text>
    </comment>
  </commentList>
</comments>
</file>

<file path=xl/sharedStrings.xml><?xml version="1.0" encoding="utf-8"?>
<sst xmlns="http://schemas.openxmlformats.org/spreadsheetml/2006/main" count="4188" uniqueCount="2509">
  <si>
    <t>AGENCY HR SERVICES</t>
  </si>
  <si>
    <t>Req #</t>
  </si>
  <si>
    <t>REQUEST TO FILL A POSITION / APPOINT A CANDIDATE</t>
  </si>
  <si>
    <t>Recruit #</t>
  </si>
  <si>
    <t>E-mail to: agencyhr@admin.nv.gov</t>
  </si>
  <si>
    <t>List #</t>
  </si>
  <si>
    <t>A.  AUTHORIZED POSITION INFORMATION (to be completed by supervisor or designated rep.)</t>
  </si>
  <si>
    <r>
      <t>Budgeted Position Title:</t>
    </r>
    <r>
      <rPr>
        <b/>
        <sz val="9"/>
        <rFont val="Arial"/>
        <family val="2"/>
      </rPr>
      <t xml:space="preserve"> </t>
    </r>
  </si>
  <si>
    <t>Select One</t>
  </si>
  <si>
    <t>Agency:</t>
  </si>
  <si>
    <t>Working Title (if different):</t>
  </si>
  <si>
    <t>Home Org:</t>
  </si>
  <si>
    <t>Class Code:     </t>
  </si>
  <si>
    <t>Grade:</t>
  </si>
  <si>
    <t>Position Control #:</t>
  </si>
  <si>
    <t>Agcy. Name:</t>
  </si>
  <si>
    <t>Title for which recruitment requested:</t>
  </si>
  <si>
    <t>Class Code:</t>
  </si>
  <si>
    <t>Post at Budgeted Level AND Underfill Level - check this box please</t>
  </si>
  <si>
    <t xml:space="preserve"> Grade:</t>
  </si>
  <si>
    <t>Agency has budget authority to fill this position</t>
  </si>
  <si>
    <t xml:space="preserve"> ADA-2 &amp; ADA-3 Attached</t>
  </si>
  <si>
    <t>Position supervised by:      </t>
  </si>
  <si>
    <t>Title:</t>
  </si>
  <si>
    <t>Position Location/Area:</t>
  </si>
  <si>
    <t>Secondary Location/Area:</t>
  </si>
  <si>
    <t>Most recent incumbent:      </t>
  </si>
  <si>
    <t>Date of vacancy:</t>
  </si>
  <si>
    <t>Reason for vacancy:</t>
  </si>
  <si>
    <t>Type of Position</t>
  </si>
  <si>
    <t>Hiring Team</t>
  </si>
  <si>
    <t>Subject Matter Expert</t>
  </si>
  <si>
    <t>Divisional Promo</t>
  </si>
  <si>
    <t xml:space="preserve"> Divisional/Departmental</t>
  </si>
  <si>
    <t>F/T</t>
  </si>
  <si>
    <t>Name:</t>
  </si>
  <si>
    <t>Departmental Promo</t>
  </si>
  <si>
    <t xml:space="preserve"> Div/Dept/Statewide</t>
  </si>
  <si>
    <t>P/T - FTE %:</t>
  </si>
  <si>
    <t>Title/Grade:</t>
  </si>
  <si>
    <t>Statewide Promo</t>
  </si>
  <si>
    <t xml:space="preserve"> Div/Dept/State/OC</t>
  </si>
  <si>
    <t>Permanent</t>
  </si>
  <si>
    <t xml:space="preserve"> Seasonal</t>
  </si>
  <si>
    <t>Phone #:</t>
  </si>
  <si>
    <t>Existing List #</t>
  </si>
  <si>
    <t xml:space="preserve"> Open Competitive</t>
  </si>
  <si>
    <t>Temporary</t>
  </si>
  <si>
    <t xml:space="preserve"> Intermittent</t>
  </si>
  <si>
    <t>Email:</t>
  </si>
  <si>
    <t xml:space="preserve"> Eligible List</t>
  </si>
  <si>
    <t>Travel required:</t>
  </si>
  <si>
    <t xml:space="preserve"> None</t>
  </si>
  <si>
    <t>Up to 50%</t>
  </si>
  <si>
    <t xml:space="preserve"> Up to 25%</t>
  </si>
  <si>
    <t>More than 50%</t>
  </si>
  <si>
    <t>Preferred Length of Recruitment:</t>
  </si>
  <si>
    <t>day(s)</t>
  </si>
  <si>
    <t>Justification for Travel:</t>
  </si>
  <si>
    <t>Does this
position require:</t>
  </si>
  <si>
    <t>Fingerprinting/ Background Check</t>
  </si>
  <si>
    <t>Certification/
Licensure</t>
  </si>
  <si>
    <t>Flexible/Rotating Shifts</t>
  </si>
  <si>
    <t>Standby/Call Back</t>
  </si>
  <si>
    <t>CDL/DOT Pre-Employment Drug Testing</t>
  </si>
  <si>
    <t>Preemployment Drug Testing</t>
  </si>
  <si>
    <t>Transcripts</t>
  </si>
  <si>
    <t>Nights/Weekends/Holidays</t>
  </si>
  <si>
    <t xml:space="preserve"> Driver's
 License</t>
  </si>
  <si>
    <t>Other:</t>
  </si>
  <si>
    <r>
      <rPr>
        <b/>
        <sz val="9"/>
        <rFont val="Arial"/>
        <family val="2"/>
      </rPr>
      <t xml:space="preserve">Position description:
</t>
    </r>
    <r>
      <rPr>
        <sz val="8"/>
        <rFont val="Arial"/>
        <family val="2"/>
      </rPr>
      <t>(required)
Max 4000 characters</t>
    </r>
  </si>
  <si>
    <t>Selective/Required Criteria</t>
  </si>
  <si>
    <t>Justification for each Selective/Required Criteria</t>
  </si>
  <si>
    <r>
      <rPr>
        <b/>
        <sz val="9"/>
        <rFont val="Arial"/>
        <family val="2"/>
      </rPr>
      <t xml:space="preserve">Selective/Required Criteria:
</t>
    </r>
    <r>
      <rPr>
        <sz val="9"/>
        <rFont val="Arial"/>
        <family val="2"/>
      </rPr>
      <t>(I</t>
    </r>
    <r>
      <rPr>
        <sz val="8"/>
        <rFont val="Arial"/>
        <family val="2"/>
      </rPr>
      <t>f applicable)</t>
    </r>
  </si>
  <si>
    <t>Clarifying Questions</t>
  </si>
  <si>
    <r>
      <rPr>
        <b/>
        <sz val="9"/>
        <rFont val="Arial"/>
        <family val="2"/>
      </rPr>
      <t xml:space="preserve">Clarifying Questions:
</t>
    </r>
    <r>
      <rPr>
        <sz val="9"/>
        <rFont val="Arial"/>
        <family val="2"/>
      </rPr>
      <t>(I</t>
    </r>
    <r>
      <rPr>
        <sz val="8"/>
        <rFont val="Arial"/>
        <family val="2"/>
      </rPr>
      <t>f applicable)</t>
    </r>
  </si>
  <si>
    <r>
      <t>B.</t>
    </r>
    <r>
      <rPr>
        <b/>
        <sz val="7"/>
        <rFont val="Arial"/>
        <family val="2"/>
      </rPr>
      <t>  </t>
    </r>
    <r>
      <rPr>
        <b/>
        <sz val="11"/>
        <rFont val="Arial"/>
        <family val="2"/>
      </rPr>
      <t>PROPOSED APPOINTMENT INFORMATION (to be completed by supervisor or designated rep.)</t>
    </r>
  </si>
  <si>
    <t>PROPOSED CANDIDATE TO BE APPOINTED</t>
  </si>
  <si>
    <t>Name of Candidate:</t>
  </si>
  <si>
    <r>
      <rPr>
        <b/>
        <i/>
        <sz val="10"/>
        <rFont val="Arial"/>
        <family val="2"/>
      </rPr>
      <t>Personal</t>
    </r>
    <r>
      <rPr>
        <sz val="10"/>
        <rFont val="Arial"/>
        <family val="2"/>
      </rPr>
      <t xml:space="preserve"> email:</t>
    </r>
  </si>
  <si>
    <t>Work Shift:</t>
  </si>
  <si>
    <t>WC Code:</t>
  </si>
  <si>
    <t>OT Cycle:</t>
  </si>
  <si>
    <t>     </t>
  </si>
  <si>
    <t>Supervisory Role:</t>
  </si>
  <si>
    <t xml:space="preserve">Hiring Status:  </t>
  </si>
  <si>
    <t>Pay Class:</t>
  </si>
  <si>
    <t>State Ph. #:</t>
  </si>
  <si>
    <t>Agency/Duty Location:</t>
  </si>
  <si>
    <t>Pay Location</t>
  </si>
  <si>
    <t>Work Location</t>
  </si>
  <si>
    <t>Duty Location</t>
  </si>
  <si>
    <t>If non-class or unclass, hourly rate of pay:</t>
  </si>
  <si>
    <r>
      <t>Current State of Nevada Employee</t>
    </r>
    <r>
      <rPr>
        <sz val="10"/>
        <rFont val="Arial"/>
        <family val="2"/>
      </rPr>
      <t xml:space="preserve">   (If yes, please complete the following)</t>
    </r>
  </si>
  <si>
    <t>Current Agency:</t>
  </si>
  <si>
    <t>Grade and Step:</t>
  </si>
  <si>
    <t>C. APPOINTMENT INFORMATION (to be completed by supervisor or designated rep.)</t>
  </si>
  <si>
    <t>Start Date:</t>
  </si>
  <si>
    <t>Date Offered:</t>
  </si>
  <si>
    <t>Date Offer Accepted:</t>
  </si>
  <si>
    <t>Listing For Drop Downs on theRTF</t>
  </si>
  <si>
    <t>Home Org</t>
  </si>
  <si>
    <t xml:space="preserve">Agency </t>
  </si>
  <si>
    <t>City</t>
  </si>
  <si>
    <t>Work Cycle</t>
  </si>
  <si>
    <t>Work Cycle Code</t>
  </si>
  <si>
    <t>Agency/Division</t>
  </si>
  <si>
    <t>ADDRESS</t>
  </si>
  <si>
    <t>Agency/Duty Location</t>
  </si>
  <si>
    <t>PAY LOCATION</t>
  </si>
  <si>
    <t>WORK LOCATION</t>
  </si>
  <si>
    <t>DUTY LOCATION</t>
  </si>
  <si>
    <t>Overtime Profile</t>
  </si>
  <si>
    <t>WkShift</t>
  </si>
  <si>
    <t>Mgr/Sup</t>
  </si>
  <si>
    <t>ClassTtl</t>
  </si>
  <si>
    <t>ClassCd</t>
  </si>
  <si>
    <t>Grade</t>
  </si>
  <si>
    <t>Requirements</t>
  </si>
  <si>
    <t>VacReason</t>
  </si>
  <si>
    <t>(Auto Fill)</t>
  </si>
  <si>
    <t>Select</t>
  </si>
  <si>
    <t>OFFICE OF THE GOVERNOR</t>
  </si>
  <si>
    <t>010</t>
  </si>
  <si>
    <t>Carson City</t>
  </si>
  <si>
    <t>Standard - RDO S/S; 5 8hr shifts</t>
  </si>
  <si>
    <t>S</t>
  </si>
  <si>
    <t>Admin. - Admin. Services</t>
  </si>
  <si>
    <t>209 E. Musser St, #304 Carson City, NV 89701</t>
  </si>
  <si>
    <t>CCADMA</t>
  </si>
  <si>
    <t>CCADM1</t>
  </si>
  <si>
    <t>CC0070</t>
  </si>
  <si>
    <t>OP08  - O.T. over 8 hrs in a day</t>
  </si>
  <si>
    <t>Day</t>
  </si>
  <si>
    <t>Manager</t>
  </si>
  <si>
    <t>ACADEMIC TEACHER</t>
  </si>
  <si>
    <t>DRUG</t>
  </si>
  <si>
    <t>End of Secondary Appointment</t>
  </si>
  <si>
    <t>TERM/059</t>
  </si>
  <si>
    <t>MANSION MAINTENANCE</t>
  </si>
  <si>
    <t>011</t>
  </si>
  <si>
    <t>Elko</t>
  </si>
  <si>
    <t>Standard Variable - RDO S/S</t>
  </si>
  <si>
    <t>SV</t>
  </si>
  <si>
    <t>Admin. - Public Works Division</t>
  </si>
  <si>
    <t>CCPWB1</t>
  </si>
  <si>
    <t>CC0073</t>
  </si>
  <si>
    <t>OP40 -  O.T. over 40hrs in a week (req. variable)</t>
  </si>
  <si>
    <t>Swing</t>
  </si>
  <si>
    <t>Supervisor</t>
  </si>
  <si>
    <t>ACCOUNTANT 1</t>
  </si>
  <si>
    <t xml:space="preserve"> </t>
  </si>
  <si>
    <t>New Position (Approved through Leg. Or IFC)</t>
  </si>
  <si>
    <t>SCIENCE INNOVATION &amp; TECHNO</t>
  </si>
  <si>
    <t>012</t>
  </si>
  <si>
    <t>Ely</t>
  </si>
  <si>
    <t>Innovative</t>
  </si>
  <si>
    <t>I</t>
  </si>
  <si>
    <t>LVPWB1</t>
  </si>
  <si>
    <t>OP53 - 24hr Firefighters O.T. over 53 hrs weekly</t>
  </si>
  <si>
    <t>Night</t>
  </si>
  <si>
    <t>None</t>
  </si>
  <si>
    <t>ACCOUNTANT 2</t>
  </si>
  <si>
    <t>Position Change, Promotion To Another Agency</t>
  </si>
  <si>
    <t>014</t>
  </si>
  <si>
    <t>Fallon</t>
  </si>
  <si>
    <t>Innovative Variable</t>
  </si>
  <si>
    <t>IV</t>
  </si>
  <si>
    <t>5400 N Carson St, Ste B Carson City, NV 89701</t>
  </si>
  <si>
    <t>CC0473</t>
  </si>
  <si>
    <t>OP80 - O.T. over 80 hrs biweekly</t>
  </si>
  <si>
    <t>Flexible</t>
  </si>
  <si>
    <t>ACCOUNTANT 3</t>
  </si>
  <si>
    <t>Position Change, Promotion Within Agency</t>
  </si>
  <si>
    <t>HIGH LEVEL NUCLEAR WASTE</t>
  </si>
  <si>
    <t>015</t>
  </si>
  <si>
    <t>Hawthorne</t>
  </si>
  <si>
    <t>4 10hr shifts- RDO F/S/S</t>
  </si>
  <si>
    <t>IMV</t>
  </si>
  <si>
    <t>Admin. - Buildings &amp; Grounds</t>
  </si>
  <si>
    <t>406 E. Second St.Carson City, NV 89701</t>
  </si>
  <si>
    <t>CCADML</t>
  </si>
  <si>
    <t>CC0115</t>
  </si>
  <si>
    <t>Exempt</t>
  </si>
  <si>
    <t>Rotating</t>
  </si>
  <si>
    <t>ACCOUNTANT I  (CAFR)</t>
  </si>
  <si>
    <t>Position Change Within Agency, Comparable or Lateral</t>
  </si>
  <si>
    <t>CHGAP</t>
  </si>
  <si>
    <t>OFFICE FOR NEW AMERICANS</t>
  </si>
  <si>
    <t>Henderson</t>
  </si>
  <si>
    <t>4 10hr shifts - RDO S/S/M</t>
  </si>
  <si>
    <t>ITV</t>
  </si>
  <si>
    <t>333 W. Nye Ln Carson City, NV 89701</t>
  </si>
  <si>
    <t>CCPWB2</t>
  </si>
  <si>
    <t>ACCOUNTANT II (CAFR)</t>
  </si>
  <si>
    <t>Position Change Within Agency, Reject From Trial, Revert</t>
  </si>
  <si>
    <t>DEPT OF INDIGENT DEFENSE</t>
  </si>
  <si>
    <t>Laughlin</t>
  </si>
  <si>
    <t>Non-consecutive RDO; Variable</t>
  </si>
  <si>
    <t>N1V</t>
  </si>
  <si>
    <t>2250 Barnett Wy Reno, NV 89512</t>
  </si>
  <si>
    <t>RE0135</t>
  </si>
  <si>
    <t>ACCOUNTANT TECHNICIAN 1</t>
  </si>
  <si>
    <t>Position Change Within Agency, Moving for Personal Reasons</t>
  </si>
  <si>
    <t>DEPT OF SENTENCING POLICY</t>
  </si>
  <si>
    <t>020</t>
  </si>
  <si>
    <t>Las Vegas</t>
  </si>
  <si>
    <t>RDO M/T; Variable</t>
  </si>
  <si>
    <t>N2V</t>
  </si>
  <si>
    <t>Admin. - Hearings &amp; Appeals</t>
  </si>
  <si>
    <t>2200 S. Rancho Dr, #210 Las Vegas, NV 89102</t>
  </si>
  <si>
    <t>LVHRG1</t>
  </si>
  <si>
    <t>LV0183</t>
  </si>
  <si>
    <t>ACCOUNTANT TECHNICIAN 2</t>
  </si>
  <si>
    <t>Position Change Within Agency, End of Emergency, Provisional, or Temporary Appointment</t>
  </si>
  <si>
    <t>ATTORNEY FOR INJURED WORKER</t>
  </si>
  <si>
    <t>070</t>
  </si>
  <si>
    <t>Mesquite</t>
  </si>
  <si>
    <t>RDO T/W; Variable</t>
  </si>
  <si>
    <t>N3V</t>
  </si>
  <si>
    <t>1050 E. William St Carson City, NV 89701</t>
  </si>
  <si>
    <t>CCADMH</t>
  </si>
  <si>
    <t>CC0265</t>
  </si>
  <si>
    <t>Hiring Status</t>
  </si>
  <si>
    <t>ACCOUNTANT TECHNICIAN 3</t>
  </si>
  <si>
    <t>Position Change Within Agency, Left for Better Paying Job</t>
  </si>
  <si>
    <t>HEARINGS &amp; APPEALS</t>
  </si>
  <si>
    <t>079</t>
  </si>
  <si>
    <t>Minden</t>
  </si>
  <si>
    <t>RDO W/Th; Variable</t>
  </si>
  <si>
    <t>N4V</t>
  </si>
  <si>
    <t>Admin. - Deferred Compensation</t>
  </si>
  <si>
    <t>100 N. Stewart St. #100 Carson City, NV 89701</t>
  </si>
  <si>
    <t>CC0015</t>
  </si>
  <si>
    <t>ACCOUNTING ASSISTANT 1</t>
  </si>
  <si>
    <t>Position Change Within Agency, Dissatisfaction with Duties</t>
  </si>
  <si>
    <t>082</t>
  </si>
  <si>
    <t>North Las Vegas</t>
  </si>
  <si>
    <t>RDO Th/F; Variable</t>
  </si>
  <si>
    <t>N5V</t>
  </si>
  <si>
    <t>Admin. - Fleet Services</t>
  </si>
  <si>
    <t>750 E. King St Carson City, NV 89701</t>
  </si>
  <si>
    <t>CCADMD</t>
  </si>
  <si>
    <t>CC0220</t>
  </si>
  <si>
    <t>Comparable Transfer</t>
  </si>
  <si>
    <t>ACCOUNTING ASSISTANT 2</t>
  </si>
  <si>
    <t>Position Change Within Agency, Returning to School</t>
  </si>
  <si>
    <t>LIEUTENANT GOVERNOR</t>
  </si>
  <si>
    <t>083</t>
  </si>
  <si>
    <r>
      <t xml:space="preserve">Other - </t>
    </r>
    <r>
      <rPr>
        <b/>
        <sz val="10"/>
        <rFont val="Arial"/>
        <family val="2"/>
      </rPr>
      <t xml:space="preserve">Specify in </t>
    </r>
    <r>
      <rPr>
        <b/>
        <i/>
        <sz val="10"/>
        <rFont val="Arial"/>
        <family val="2"/>
      </rPr>
      <t>Position Description</t>
    </r>
  </si>
  <si>
    <t>RDO F/Sat; Variable</t>
  </si>
  <si>
    <t>N6V</t>
  </si>
  <si>
    <t>7060 La Cienega St Las Vegas, NV 89119</t>
  </si>
  <si>
    <t>LVMTP1</t>
  </si>
  <si>
    <t>LV0358</t>
  </si>
  <si>
    <t>Demotion - involuntary</t>
  </si>
  <si>
    <t>ACCOUNTING ASSISTANT 3</t>
  </si>
  <si>
    <t>Position Change Within Agency, Unsatisfactory Working Hours</t>
  </si>
  <si>
    <t>OFFICE OF SMALL BUSINESS AD</t>
  </si>
  <si>
    <t>084</t>
  </si>
  <si>
    <t>Pahrump</t>
  </si>
  <si>
    <t>RDO Sun/M; Variable</t>
  </si>
  <si>
    <t>N7V</t>
  </si>
  <si>
    <t>2550 Terminal Way Reno, NV 89502</t>
  </si>
  <si>
    <t>REMTP</t>
  </si>
  <si>
    <t>RE0145</t>
  </si>
  <si>
    <t>Demotion - voluntary</t>
  </si>
  <si>
    <t>ACCOUNTING ASSISTANT 4</t>
  </si>
  <si>
    <t>Position Change Within Agency, Conflict with Supervisor</t>
  </si>
  <si>
    <t>ARCHIVES</t>
  </si>
  <si>
    <t>085</t>
  </si>
  <si>
    <t>Reno</t>
  </si>
  <si>
    <t>Non-consecutive RDO</t>
  </si>
  <si>
    <t>N1</t>
  </si>
  <si>
    <t>Admin. - Purchasing</t>
  </si>
  <si>
    <t>515 E. Musser St, #300 Carson City, NV 89701</t>
  </si>
  <si>
    <t>CCADMI</t>
  </si>
  <si>
    <t>Emergency</t>
  </si>
  <si>
    <t>ACTIVITIES THERAPY TECH 1</t>
  </si>
  <si>
    <t>Position Change Within Agency, Change in Administration</t>
  </si>
  <si>
    <t>086</t>
  </si>
  <si>
    <t>Sparks</t>
  </si>
  <si>
    <t>RDO M/T</t>
  </si>
  <si>
    <t>N2</t>
  </si>
  <si>
    <t>7050 S. Lindell Rd, Bldg B Las Vegas, NV 89119</t>
  </si>
  <si>
    <t>LVADM3</t>
  </si>
  <si>
    <t>LV0361</t>
  </si>
  <si>
    <t>Lateral Transfer</t>
  </si>
  <si>
    <t>ACTIVITIES THERAPY TECH 2</t>
  </si>
  <si>
    <t>Position Change Within Agency, Unsatisfactory Working Conditions</t>
  </si>
  <si>
    <t>SMART21</t>
  </si>
  <si>
    <t>087</t>
  </si>
  <si>
    <t>Tonopah</t>
  </si>
  <si>
    <t>RDO T/W</t>
  </si>
  <si>
    <t>N3</t>
  </si>
  <si>
    <t>Admin. - Risk Management</t>
  </si>
  <si>
    <t>201 S. Roop St, #201 Carson City, NV 89701</t>
  </si>
  <si>
    <t>CCADMG</t>
  </si>
  <si>
    <t>CC0055</t>
  </si>
  <si>
    <t>Layoff/Reemployment</t>
  </si>
  <si>
    <t>ADMIN AID</t>
  </si>
  <si>
    <t>Position Change Within Agency, Position Abolished</t>
  </si>
  <si>
    <t>Admin. - Director's Office</t>
  </si>
  <si>
    <t>088</t>
  </si>
  <si>
    <t>Winnemucca</t>
  </si>
  <si>
    <t>RDO W/Th</t>
  </si>
  <si>
    <t>N4</t>
  </si>
  <si>
    <t>Admin. - HR Management</t>
  </si>
  <si>
    <t>100 N. Stewart St, #200 Carson City, NV 89701</t>
  </si>
  <si>
    <t>CCPER1</t>
  </si>
  <si>
    <t>Non-classified</t>
  </si>
  <si>
    <t>ADMIN ASSISTANT 1</t>
  </si>
  <si>
    <t>Position Change Within Agency, Lack of Advancement Opportunity</t>
  </si>
  <si>
    <t>PUBLIC EMPLOYEES HLTH PROGR</t>
  </si>
  <si>
    <t>089</t>
  </si>
  <si>
    <t>Yerington</t>
  </si>
  <si>
    <t>RDO Th/F</t>
  </si>
  <si>
    <t>N5</t>
  </si>
  <si>
    <t>209 E. Musser St, #101 Carson City, NV 89701</t>
  </si>
  <si>
    <t>Open Competitive</t>
  </si>
  <si>
    <t>ADMIN ASSISTANT 2</t>
  </si>
  <si>
    <t>DRUG-750</t>
  </si>
  <si>
    <t>Position Change Within Agency, Family Obligation</t>
  </si>
  <si>
    <t>GOVERNOR'S FINANCE OFFICE</t>
  </si>
  <si>
    <t>101</t>
  </si>
  <si>
    <t>RDO F/Sat</t>
  </si>
  <si>
    <t>N6</t>
  </si>
  <si>
    <t>CC0095</t>
  </si>
  <si>
    <t>Overlap</t>
  </si>
  <si>
    <t>ADMIN ASSISTANT 3</t>
  </si>
  <si>
    <t>Position Change Within Agency, Involuntary Demotion</t>
  </si>
  <si>
    <t>OFFICE OF FEDERAL ASSISTANC</t>
  </si>
  <si>
    <t>111</t>
  </si>
  <si>
    <t>RDO Sun/M</t>
  </si>
  <si>
    <t>N7</t>
  </si>
  <si>
    <t>7251 Amigo St. Suite 120 Las Vegas, NV 89119</t>
  </si>
  <si>
    <t>LVPER1</t>
  </si>
  <si>
    <t>Promotion</t>
  </si>
  <si>
    <t>ADMIN ASSISTANT 4</t>
  </si>
  <si>
    <t>Position Change Within Agency, Reclassification Reemployment</t>
  </si>
  <si>
    <t>GOF DIV OF INTERNAL AUDITS</t>
  </si>
  <si>
    <t>130</t>
  </si>
  <si>
    <t>Daily Work (elected officials)</t>
  </si>
  <si>
    <t>D</t>
  </si>
  <si>
    <t>100 N. Stewart St Carson City, NV 89701</t>
  </si>
  <si>
    <t>CCLIB1</t>
  </si>
  <si>
    <t>Provisional</t>
  </si>
  <si>
    <t>ADMIN LAW JUDGE (LIC ATTY)</t>
  </si>
  <si>
    <t>U9208</t>
  </si>
  <si>
    <t>N/A</t>
  </si>
  <si>
    <t>Termination, Change in Administration</t>
  </si>
  <si>
    <t>TERM/055</t>
  </si>
  <si>
    <t>ETHICS COMMISSION</t>
  </si>
  <si>
    <t>150</t>
  </si>
  <si>
    <t>720 E. Fifth St Carson City, NV 89701</t>
  </si>
  <si>
    <t>CC0210</t>
  </si>
  <si>
    <t>Reappointment</t>
  </si>
  <si>
    <t>ADMIN SERVICES OFFICER 1</t>
  </si>
  <si>
    <t>Termination, Clerkship and or Internship</t>
  </si>
  <si>
    <t>TERM/033</t>
  </si>
  <si>
    <t>Admin. - Mail Services</t>
  </si>
  <si>
    <t>161</t>
  </si>
  <si>
    <t>6655 Sahara Ave, #B200 Las Vegas, NV 89146</t>
  </si>
  <si>
    <t>LV0360</t>
  </si>
  <si>
    <t>Reassignment</t>
  </si>
  <si>
    <t>ADMIN SERVICES OFFICER 2</t>
  </si>
  <si>
    <t>Termination, Conflict with Supervisor</t>
  </si>
  <si>
    <t>TERM/054</t>
  </si>
  <si>
    <t>180</t>
  </si>
  <si>
    <t>Pay Class Code</t>
  </si>
  <si>
    <t>LV0060</t>
  </si>
  <si>
    <t>Reinstatement</t>
  </si>
  <si>
    <t>ADMIN SERVICES OFFICER 3</t>
  </si>
  <si>
    <t>Termination, Deceased</t>
  </si>
  <si>
    <t>DECSD/083</t>
  </si>
  <si>
    <t>LOST CITY MUSEUM</t>
  </si>
  <si>
    <t>220</t>
  </si>
  <si>
    <t>515 E. Musser St Carson City, NV 89701</t>
  </si>
  <si>
    <t>ADMIN SERVICES OFFICER 4</t>
  </si>
  <si>
    <t>Termination, Dismissed After Probation</t>
  </si>
  <si>
    <t>TERM/070</t>
  </si>
  <si>
    <t>INSURANCE &amp; LOSS PREVENTION</t>
  </si>
  <si>
    <t>270</t>
  </si>
  <si>
    <t>E08H</t>
  </si>
  <si>
    <t>100 N St Stewart St Carson City, NV 89701</t>
  </si>
  <si>
    <t>CCADMB</t>
  </si>
  <si>
    <t>Unclassified</t>
  </si>
  <si>
    <t>ADMINISTRATIVE ASSISTANT (EA)</t>
  </si>
  <si>
    <t>U4618</t>
  </si>
  <si>
    <t>Termination, Dismissed During Probation</t>
  </si>
  <si>
    <t>TERM/073</t>
  </si>
  <si>
    <t>300</t>
  </si>
  <si>
    <t>E80H</t>
  </si>
  <si>
    <t>Admin. - Grants Office</t>
  </si>
  <si>
    <t>406 E. Second St, First Floor Carson City, NV 89701</t>
  </si>
  <si>
    <t>CC0115 </t>
  </si>
  <si>
    <t>Underfill</t>
  </si>
  <si>
    <t>ADMINISTRATIVE LAW JUDGE</t>
  </si>
  <si>
    <t>U4140</t>
  </si>
  <si>
    <t>Termination, Dismissed During Probation Due to Displacement From Another Employee</t>
  </si>
  <si>
    <t>TERM/087</t>
  </si>
  <si>
    <t>315</t>
  </si>
  <si>
    <t>E80HT</t>
  </si>
  <si>
    <t>100 N Stewart St, Ste 100 Carson City, NV 89701</t>
  </si>
  <si>
    <t>ADMINISTRATIVE SECRETARY (EA)</t>
  </si>
  <si>
    <t>U2711</t>
  </si>
  <si>
    <t>Termination, Dismissed Unclassified or Nonclassified Employee</t>
  </si>
  <si>
    <t>TERM/071</t>
  </si>
  <si>
    <t>331</t>
  </si>
  <si>
    <t>P80H</t>
  </si>
  <si>
    <t>Agriculture</t>
  </si>
  <si>
    <t>405 21st St Sparks, NV 89431</t>
  </si>
  <si>
    <t>RNAGR1</t>
  </si>
  <si>
    <t>SP0013</t>
  </si>
  <si>
    <t>ADMISSIONS/RECORDS ASSISTANT 1</t>
  </si>
  <si>
    <t>Termination, Dissatisfaction with Duties</t>
  </si>
  <si>
    <t>TERM/049</t>
  </si>
  <si>
    <t>DHRM AGENCY HR SERVICES</t>
  </si>
  <si>
    <t>332</t>
  </si>
  <si>
    <t>PBRDS</t>
  </si>
  <si>
    <t>2300 E. St. Louis Ave Las Vegas, NV 89104</t>
  </si>
  <si>
    <t>LVAGR1</t>
  </si>
  <si>
    <t>LV0194</t>
  </si>
  <si>
    <t>ADMISSIONS/RECORDS ASSISTANT 2</t>
  </si>
  <si>
    <t>Termination, Due to Inadequate State Benefits and or Wages</t>
  </si>
  <si>
    <t>TERM/058</t>
  </si>
  <si>
    <t>AGRI COMMODITY FOOD PROGRAM</t>
  </si>
  <si>
    <t>333</t>
  </si>
  <si>
    <t>ADMISSIONS/RECORDS ASSISTANT 3</t>
  </si>
  <si>
    <t>Termination, During Probation Due to Not Passing Employee Background Check</t>
  </si>
  <si>
    <t>TERM/034</t>
  </si>
  <si>
    <t>550</t>
  </si>
  <si>
    <t>8775 Technology Way Reno, NV 89521</t>
  </si>
  <si>
    <t>REPAR1</t>
  </si>
  <si>
    <t>RE0240</t>
  </si>
  <si>
    <t>Agency Name</t>
  </si>
  <si>
    <t>ADMISSIONS/RECORDS ASSISTANT 4</t>
  </si>
  <si>
    <t>Termination, End of Appointment, Board or Commission Member</t>
  </si>
  <si>
    <t>TERM/051</t>
  </si>
  <si>
    <t>OCIO - Client Services Unit</t>
  </si>
  <si>
    <t>740</t>
  </si>
  <si>
    <t>4780 E. Idaho St Elko, NV 89801</t>
  </si>
  <si>
    <t>EK0078</t>
  </si>
  <si>
    <t>ADMR 1, PROF ENGINEER</t>
  </si>
  <si>
    <t>Termination, End of Emergency, Provisional, or Temporary Appointment</t>
  </si>
  <si>
    <t>TERM/042</t>
  </si>
  <si>
    <t>MARLETTE LAKE</t>
  </si>
  <si>
    <t>741</t>
  </si>
  <si>
    <t>B&amp;I - Administration</t>
  </si>
  <si>
    <t>1830 College Parkway, #100 Carson City, NV 89706</t>
  </si>
  <si>
    <t>CCDBI1</t>
  </si>
  <si>
    <t>CC0379</t>
  </si>
  <si>
    <t>ADMR 2, PROF ENGINEER</t>
  </si>
  <si>
    <t>Termination, End of Seasonal or Intermittent Appointment</t>
  </si>
  <si>
    <t>TERM/046</t>
  </si>
  <si>
    <t>742</t>
  </si>
  <si>
    <t>LVDBI1</t>
  </si>
  <si>
    <t>LV0263</t>
  </si>
  <si>
    <t>ADMR, COMM ON POSTSEC EDUC</t>
  </si>
  <si>
    <t>Termination, End of Secondary Appointment</t>
  </si>
  <si>
    <t>ADMINISTRATIVE SERVICES</t>
  </si>
  <si>
    <t>744</t>
  </si>
  <si>
    <t>B&amp;I - Attorney for Injured Workers</t>
  </si>
  <si>
    <t>1000 E. Williams St, #208 Carson City, NV 89701</t>
  </si>
  <si>
    <t>CC0260</t>
  </si>
  <si>
    <t>ADMR, DIVISION OF PLANNING</t>
  </si>
  <si>
    <t>Termination, Enter Private Business Venture</t>
  </si>
  <si>
    <t>TERM/041</t>
  </si>
  <si>
    <t>OCIO - Office of CIO</t>
  </si>
  <si>
    <t>747</t>
  </si>
  <si>
    <t>2200 S. Rancho Dr, #230 Las Vegas, NV 89102</t>
  </si>
  <si>
    <t>LVIND1</t>
  </si>
  <si>
    <t>ADMR, EQUAL EMP OPPORTUNITY</t>
  </si>
  <si>
    <t>U4607</t>
  </si>
  <si>
    <t>Termination, Enter the Military</t>
  </si>
  <si>
    <t>TERM/056</t>
  </si>
  <si>
    <t>EMPLOYEE MANAGEMENT RELATIO</t>
  </si>
  <si>
    <t>748</t>
  </si>
  <si>
    <t>B&amp;I - Empl. Mgt. Relations</t>
  </si>
  <si>
    <t>600 Las Vegas Blvd Las Vegas, NV 89101</t>
  </si>
  <si>
    <t>LVEMR1</t>
  </si>
  <si>
    <t>ADMR, OFFICE OF ASSESS, DATA &amp; ACCOUNTABILITY</t>
  </si>
  <si>
    <t>Termination, Failure to Provide Proper Employment Documentations</t>
  </si>
  <si>
    <t>TERM/061</t>
  </si>
  <si>
    <t>OCIO - Computing Services Unit</t>
  </si>
  <si>
    <t>750</t>
  </si>
  <si>
    <t>B&amp;I - Financial Inst.</t>
  </si>
  <si>
    <t>1755 E. Plumb Lane, #243 Reno, NV 89502</t>
  </si>
  <si>
    <t>REDBIF</t>
  </si>
  <si>
    <t>RE0120</t>
  </si>
  <si>
    <t>ADMR, PROJECT MGMT OFFICE</t>
  </si>
  <si>
    <t>Termination, Falsification of Application</t>
  </si>
  <si>
    <t>TERM/060</t>
  </si>
  <si>
    <t>OCIO - Network Engineering</t>
  </si>
  <si>
    <t>751</t>
  </si>
  <si>
    <t>3300 W. Sahara Ave, #250 Las Vegas, NV 89102</t>
  </si>
  <si>
    <t>LVFID1</t>
  </si>
  <si>
    <t>ADMR, PUBLIC WORKS DIVISION</t>
  </si>
  <si>
    <t>U4703</t>
  </si>
  <si>
    <t>Termination, Family Obligation</t>
  </si>
  <si>
    <t>TERM/069</t>
  </si>
  <si>
    <t>OCIO - Telecommunications</t>
  </si>
  <si>
    <t>752</t>
  </si>
  <si>
    <t>B&amp;I - Housing Div.</t>
  </si>
  <si>
    <t>1830 College Parkway #200 Carson City, NV 89706</t>
  </si>
  <si>
    <t>ADVERTISING SALES REP</t>
  </si>
  <si>
    <t>U4240</t>
  </si>
  <si>
    <t>Termination, Lack of Advancement Opportunity</t>
  </si>
  <si>
    <t>TERM/086</t>
  </si>
  <si>
    <t>OCIO - Network Transport Services</t>
  </si>
  <si>
    <t>753</t>
  </si>
  <si>
    <t>3300 W. Sahara Blvd. #300 Las Vegas, NV 89102</t>
  </si>
  <si>
    <t>LVHOU1</t>
  </si>
  <si>
    <t>Admin. - Library &amp; Archives</t>
  </si>
  <si>
    <t>AFFORDABLE HOUSING ADVOCATE</t>
  </si>
  <si>
    <t>U3715</t>
  </si>
  <si>
    <t>Termination, Lay Off</t>
  </si>
  <si>
    <t>TERM/043</t>
  </si>
  <si>
    <t>OCIO - Office of Information Security</t>
  </si>
  <si>
    <t>755</t>
  </si>
  <si>
    <t>B&amp;I - Ind. Relations</t>
  </si>
  <si>
    <t>4600 Kietzke Lane, Bldg F, #151 Reno, NV 89502</t>
  </si>
  <si>
    <t>REDIR2</t>
  </si>
  <si>
    <t>RE0215</t>
  </si>
  <si>
    <t>AG CRIMINAL INVESTIGATOR 1</t>
  </si>
  <si>
    <t>Termination, Left for Better Paying Job – Private Industry</t>
  </si>
  <si>
    <t>TERM/047</t>
  </si>
  <si>
    <t>SILVER STATE HEALTH INSURAN</t>
  </si>
  <si>
    <t>756</t>
  </si>
  <si>
    <t>400 W. King St, #210, 406 Carson City, NV 89703</t>
  </si>
  <si>
    <t>AG CRIMINAL INVESTIGATOR 2</t>
  </si>
  <si>
    <t>Termination, Left for Better Paying Job – Public</t>
  </si>
  <si>
    <t>TERM/063</t>
  </si>
  <si>
    <t>JUDICIAL DISCIPLINE</t>
  </si>
  <si>
    <t>920</t>
  </si>
  <si>
    <t>LVDIR2</t>
  </si>
  <si>
    <t>LV0277</t>
  </si>
  <si>
    <t>AG CRIMINAL INVESTIGATOR, SUPERVISOR</t>
  </si>
  <si>
    <t>Termination, Less Than Two Weeks Given</t>
  </si>
  <si>
    <t>TERM/084</t>
  </si>
  <si>
    <t>PUBLIC DEFENDER</t>
  </si>
  <si>
    <t>950</t>
  </si>
  <si>
    <t>350 West Silver St, # 210 Elko, NV 89801</t>
  </si>
  <si>
    <t>HOME</t>
  </si>
  <si>
    <t>EK0020</t>
  </si>
  <si>
    <t>AG CYBERCRIME INVESTIGATOR 1</t>
  </si>
  <si>
    <t>Termination, Moving for Personal Reasons</t>
  </si>
  <si>
    <t>TERM/040</t>
  </si>
  <si>
    <t>DTCA - Comm. of Tourism</t>
  </si>
  <si>
    <t>960</t>
  </si>
  <si>
    <t>B&amp;I - Ins. Division</t>
  </si>
  <si>
    <t>1818 E. College Pkwy, #103 Carson City, NV 89706</t>
  </si>
  <si>
    <t>CC0377</t>
  </si>
  <si>
    <t>AG CYBERCRIME INVESTIGATOR 2</t>
  </si>
  <si>
    <t>Termination, Personal Reasons</t>
  </si>
  <si>
    <t>TERM/039</t>
  </si>
  <si>
    <t>NEVADA MAGAZINE</t>
  </si>
  <si>
    <t>3300 W. Sahara Ave, #275 Las Vegas, NV 89102</t>
  </si>
  <si>
    <t>LVINS1</t>
  </si>
  <si>
    <t>AG DEPUTY CHIEF INVESTIGATOR</t>
  </si>
  <si>
    <t>Termination, Position Abolished</t>
  </si>
  <si>
    <t>TERM/072</t>
  </si>
  <si>
    <t>SPWD ADMINISTRATION</t>
  </si>
  <si>
    <t>B&amp;I - Labor Comm.</t>
  </si>
  <si>
    <t>1818 E. College Parkway, #102 Carson City, NV 89706</t>
  </si>
  <si>
    <t>AGENCY LOSS CONTROL COORD</t>
  </si>
  <si>
    <t>Termination, Prefer not to Work at this time</t>
  </si>
  <si>
    <t>TERM/052</t>
  </si>
  <si>
    <t>FACILITY CONDITION &amp; ANALYS</t>
  </si>
  <si>
    <t>3340 W Sahara Ave, Las Vegas, NV 89102</t>
  </si>
  <si>
    <t>LVLAB1</t>
  </si>
  <si>
    <t>LV0268</t>
  </si>
  <si>
    <t>AGRICULTURIST - COMMISSIONED</t>
  </si>
  <si>
    <t>Termination, Resignation in Lieu of Termination</t>
  </si>
  <si>
    <t>TERM/085</t>
  </si>
  <si>
    <t>PUBLIC WORKS INSPECTION</t>
  </si>
  <si>
    <t>3300 W. Sahara Ave. Suite 225 Las Vegas, NV 89102</t>
  </si>
  <si>
    <t>AGRICULTURIST 1</t>
  </si>
  <si>
    <t>Termination, Retirement</t>
  </si>
  <si>
    <t>TERM/044</t>
  </si>
  <si>
    <t>Taxation</t>
  </si>
  <si>
    <t>B&amp;I - Manuf. Housing</t>
  </si>
  <si>
    <t>1830 E. College Pkwy, #120 Carson City, NV 89706</t>
  </si>
  <si>
    <t>AGRICULTURIST 2</t>
  </si>
  <si>
    <t>Termination, Retirement AB555</t>
  </si>
  <si>
    <t>TERM/045</t>
  </si>
  <si>
    <t>INDIAN AFFAIRS COMMISSION</t>
  </si>
  <si>
    <t>2501 E. Sahara Ave, #204 Las Vegas, NV 89104</t>
  </si>
  <si>
    <t>AGRICULTURIST 3</t>
  </si>
  <si>
    <t>Termination, Retirement Buy-out</t>
  </si>
  <si>
    <t>TERM/062</t>
  </si>
  <si>
    <t>STWT INDN SCHOOL LVNG LGCY</t>
  </si>
  <si>
    <t>B&amp;I - Mortg. Lending</t>
  </si>
  <si>
    <t>3300 W. Sahara Ave. Suite #285 Las Vegas, NV 89102</t>
  </si>
  <si>
    <t>LVDML1</t>
  </si>
  <si>
    <t>AGRICULTURIST 4</t>
  </si>
  <si>
    <t>Termination, Returning to School</t>
  </si>
  <si>
    <t>TERM/050</t>
  </si>
  <si>
    <t>B&amp;I - Real Estate Div.</t>
  </si>
  <si>
    <t>1818 E. College Parkway, #110 Carson City, NV 89706</t>
  </si>
  <si>
    <t>AGRICULTURL ENFORCEMENT OFCR 1</t>
  </si>
  <si>
    <t>Termination, Separation to Withdraw Retirement</t>
  </si>
  <si>
    <t>TERM/065</t>
  </si>
  <si>
    <t>NDE EDUCATOR EFFECTIVENESS</t>
  </si>
  <si>
    <t>3300 W. Sahara Avenue #325, 350 Las Vegas, NV 89102</t>
  </si>
  <si>
    <t>LVRED1</t>
  </si>
  <si>
    <t>AGRICULTURL ENFORCEMENT OFCR 2</t>
  </si>
  <si>
    <t>Termination, Transfer to Non-Classified Legislative</t>
  </si>
  <si>
    <t>TERM/078</t>
  </si>
  <si>
    <t>NDE ACCT FOR ALTRNTIVE SCHL</t>
  </si>
  <si>
    <t>B&amp;I - Taxicab Auth.</t>
  </si>
  <si>
    <t>2090 E. Flamingo Rd, #200 Las Vegas, NV 89119</t>
  </si>
  <si>
    <t>LVTCA1</t>
  </si>
  <si>
    <t>LV0187</t>
  </si>
  <si>
    <t>AGRICULTURL ENFORCEMENT OFCR 3</t>
  </si>
  <si>
    <t>Termination, Transfer to Professional, University</t>
  </si>
  <si>
    <t>TERM/074</t>
  </si>
  <si>
    <t>OFFICE OF THE SUPERINTENDEN</t>
  </si>
  <si>
    <t>B&amp;I - Transportn. Svc. Auth</t>
  </si>
  <si>
    <t>1755 E. Plumb Lane, #216 Reno, NV 89502</t>
  </si>
  <si>
    <t>RETSA1</t>
  </si>
  <si>
    <t>AGRICULTURL INSPECTOR 1</t>
  </si>
  <si>
    <t>Termination, Unsatisfactory Working Conditions</t>
  </si>
  <si>
    <t>TERM/057</t>
  </si>
  <si>
    <t>3300 W Sahara Ave Las Vegas, NV 89102</t>
  </si>
  <si>
    <t>LVTSA1</t>
  </si>
  <si>
    <t>AGRICULTURL INSPECTOR 2</t>
  </si>
  <si>
    <t>Termination, Unsatisfactory Working Hours</t>
  </si>
  <si>
    <t>TERM/053</t>
  </si>
  <si>
    <t>STANDARDS &amp; INSTRUCT SUPP</t>
  </si>
  <si>
    <t>Cannabis Compliance Board</t>
  </si>
  <si>
    <t>CCCCB1</t>
  </si>
  <si>
    <t>CC0330</t>
  </si>
  <si>
    <t>AGRICULTURL INSPECTOR 3</t>
  </si>
  <si>
    <t>Termination, Walked Off Job</t>
  </si>
  <si>
    <t>TERM/081</t>
  </si>
  <si>
    <t>CAREER&amp;TECHNICAL EDUCATION</t>
  </si>
  <si>
    <t>700 E. Warm Springs Rd, Ste 100 Las Vegas, NV 89119</t>
  </si>
  <si>
    <t>LVCCB1</t>
  </si>
  <si>
    <t>LV0093</t>
  </si>
  <si>
    <t>AGRICULTURL INSPECTOR 4</t>
  </si>
  <si>
    <t>Transfer Out, Change in Administration</t>
  </si>
  <si>
    <t>TROT/055</t>
  </si>
  <si>
    <t>GEAR UP</t>
  </si>
  <si>
    <t>Ethics Commission</t>
  </si>
  <si>
    <t>704 W. Nye Ln, #204 Carson City, NV 89703</t>
  </si>
  <si>
    <t>CCADME</t>
  </si>
  <si>
    <t>CC0193</t>
  </si>
  <si>
    <t>AIRCRAFT MAINTENANCE SPECIALIST</t>
  </si>
  <si>
    <t>Transfer Out, Comparable</t>
  </si>
  <si>
    <t>TROT/019</t>
  </si>
  <si>
    <t>CONTINUING EDUCATION</t>
  </si>
  <si>
    <t>Education</t>
  </si>
  <si>
    <t>1749 N. Stewart St Carson City, NV 89701</t>
  </si>
  <si>
    <t>CCEDU1</t>
  </si>
  <si>
    <t>CC0372</t>
  </si>
  <si>
    <t>DTCA - Museums &amp; History</t>
  </si>
  <si>
    <t>APPEALS OFFICER, HEARINGS (EA)</t>
  </si>
  <si>
    <t>U4508</t>
  </si>
  <si>
    <t>Transfer Out, Conflict with Supervisor</t>
  </si>
  <si>
    <t>TROT/054</t>
  </si>
  <si>
    <t>AGRI NUTRITION EDUCATN PRGM</t>
  </si>
  <si>
    <t>700 E. Fifth St Carson City, NV 89701</t>
  </si>
  <si>
    <t>CC0190</t>
  </si>
  <si>
    <t>DTCA - NV Arts Council</t>
  </si>
  <si>
    <t>ARCHITECTURAL/ENGINEERING DRAFTER 1</t>
  </si>
  <si>
    <t>Transfer Out, End of Emergency, Provisional, or Temporary Appointment</t>
  </si>
  <si>
    <t>TROT/042</t>
  </si>
  <si>
    <t>ASSESSMENT &amp; ACCOUNTABILITY</t>
  </si>
  <si>
    <t>755 N. Roop St Carson City, NV 89701</t>
  </si>
  <si>
    <t>CC0225</t>
  </si>
  <si>
    <t>ARCHITECTURAL/ENGINEERING DRAFTER 2</t>
  </si>
  <si>
    <t>Transfer Out, End of Seasonal Position, Intermittent Appointment</t>
  </si>
  <si>
    <t>TROT/046</t>
  </si>
  <si>
    <t>EDUCATOR LICENSURE</t>
  </si>
  <si>
    <t>1470 E. College Pkwy Carson City, NV 89706</t>
  </si>
  <si>
    <t>CC0325</t>
  </si>
  <si>
    <t>ARCHITECTURAL/ENGINEERING DRAFTER 3</t>
  </si>
  <si>
    <t>Transfer Out, Demotion After Initial Probation</t>
  </si>
  <si>
    <t>TROT/024</t>
  </si>
  <si>
    <t>PARENT INVOLVE &amp; FAMILY ENG</t>
  </si>
  <si>
    <t>2525 S. Carson St. Carson City, NV 89701</t>
  </si>
  <si>
    <t>CCNSP1</t>
  </si>
  <si>
    <t>CC0425</t>
  </si>
  <si>
    <t>ARCHIVIST 1</t>
  </si>
  <si>
    <t>Transfer Out, Dissatisfaction with Duties</t>
  </si>
  <si>
    <t>TROT/049</t>
  </si>
  <si>
    <t>OFFICE OF EARLY LEARNING DV</t>
  </si>
  <si>
    <t>2080 E. Flamingo R. Las Vegas, NV 89183</t>
  </si>
  <si>
    <t>LVEDU1</t>
  </si>
  <si>
    <t>LV0184</t>
  </si>
  <si>
    <t>ARCHIVIST 2</t>
  </si>
  <si>
    <t>Transfer Out, Due to Revert to Avoid Layoff</t>
  </si>
  <si>
    <t>TROT/048</t>
  </si>
  <si>
    <t>ST PUBLIC CHARTER SCHL AUTH</t>
  </si>
  <si>
    <t>240 S. Rock Blvd Reno, NV 89502</t>
  </si>
  <si>
    <t>RE0245</t>
  </si>
  <si>
    <t>ART DIRECTOR (EA)</t>
  </si>
  <si>
    <t>U3210</t>
  </si>
  <si>
    <t>Transfer Out, During Probation Due to Displacement of Another Employee</t>
  </si>
  <si>
    <t>TROT/087</t>
  </si>
  <si>
    <t>STUDENT &amp; SCHOOL SUPPORT</t>
  </si>
  <si>
    <t>Gov - Governor's Office/Mansion</t>
  </si>
  <si>
    <t>101 N. Carson Street Carson City, NV 89701</t>
  </si>
  <si>
    <t>CCGOV1</t>
  </si>
  <si>
    <t>CC0020</t>
  </si>
  <si>
    <t>ART PREPARATOR</t>
  </si>
  <si>
    <t>Transfer Out, Family Obligation</t>
  </si>
  <si>
    <t>TROT/069</t>
  </si>
  <si>
    <t>LITERACY PROGRAMS</t>
  </si>
  <si>
    <t>401 N. Carson St Carson City, NV 89701</t>
  </si>
  <si>
    <t>CC0100</t>
  </si>
  <si>
    <t>ASSISTANT ADMR, ARCHIVES/RECORDS</t>
  </si>
  <si>
    <t>Transfer Out, Lack of Advancement Opportunity</t>
  </si>
  <si>
    <t>TROT/086</t>
  </si>
  <si>
    <t>INDIV W/DISABILITIES EDUC</t>
  </si>
  <si>
    <t>555 E. Washington Ave, #5100 Las Vegas, NV 89101</t>
  </si>
  <si>
    <t>LVGOV1</t>
  </si>
  <si>
    <t>ASSISTANT ADMR, LIBR/ARCH DEVELOP</t>
  </si>
  <si>
    <t>Transfer Out, Lateral</t>
  </si>
  <si>
    <t>TROT/018</t>
  </si>
  <si>
    <t>DATA SYSTEMS MANAGEMENT</t>
  </si>
  <si>
    <t>606 Mountain Street Carson City, NV 89703</t>
  </si>
  <si>
    <t>CC0170</t>
  </si>
  <si>
    <t>Energy Office</t>
  </si>
  <si>
    <t>ASSISTANT ADMR, ST LIBRARY SVCS</t>
  </si>
  <si>
    <t>Transfer Out, Left for Better Paying Job</t>
  </si>
  <si>
    <t>TROT/063</t>
  </si>
  <si>
    <t>DISTRICT SUPPORT SERVICES</t>
  </si>
  <si>
    <t>Gov - Athletic Comm.</t>
  </si>
  <si>
    <t>LVATH1</t>
  </si>
  <si>
    <t>ASSISTANT CHIEF INSURANCE EXAMINER</t>
  </si>
  <si>
    <t>Transfer Out, Less Than Two Weeks Given</t>
  </si>
  <si>
    <t>TROT/084</t>
  </si>
  <si>
    <t>DEPARTMENT SUPPORT SERVICES</t>
  </si>
  <si>
    <t>Gov - Finance</t>
  </si>
  <si>
    <t>209 E. Musser St, #200 Carson City, NV 89701</t>
  </si>
  <si>
    <t>ASSISTANT CHIEF, RIGHT-OF-WAY</t>
  </si>
  <si>
    <t>Transfer Out, Non-Classified Executive Branch</t>
  </si>
  <si>
    <t>TROT/079</t>
  </si>
  <si>
    <t>NDE SAFE &amp; RESPECT LEARNING</t>
  </si>
  <si>
    <t>3427 Goni Rd Carson City, NV 89706</t>
  </si>
  <si>
    <t>CCADMP</t>
  </si>
  <si>
    <t>CC0441</t>
  </si>
  <si>
    <t>Gov - Finance Office</t>
  </si>
  <si>
    <t>ASSISTANT COSTUMER</t>
  </si>
  <si>
    <t>Transfer Out, Non-Classified Judicial Branch</t>
  </si>
  <si>
    <t>TROT/080</t>
  </si>
  <si>
    <t>NEVADA HISTORICAL SOCIETY</t>
  </si>
  <si>
    <t>Gov - OPM</t>
  </si>
  <si>
    <t>3850 Arrowhead Dr. Carson City, NV 89706</t>
  </si>
  <si>
    <t>CC0456</t>
  </si>
  <si>
    <t>ASSISTANT FIRE CHIEF-AIR NATL GUARD</t>
  </si>
  <si>
    <t>Transfer Out, Personal Reasons</t>
  </si>
  <si>
    <t>TROT/039</t>
  </si>
  <si>
    <t>NEVADA STATE LIBRARY</t>
  </si>
  <si>
    <t>1866 E. College Pkwy Carson City, NV 89706</t>
  </si>
  <si>
    <t>CC0495</t>
  </si>
  <si>
    <t>Gov - Office for New Americans</t>
  </si>
  <si>
    <t>ASSISTANT HEAD GROUP SUPERVISOR</t>
  </si>
  <si>
    <t>Transfer Out, Position Abolished</t>
  </si>
  <si>
    <t>TROT/072</t>
  </si>
  <si>
    <t>NEVADA STATE LIBRARY - CLAN</t>
  </si>
  <si>
    <t>Gov - Science, Innovation &amp; Tech</t>
  </si>
  <si>
    <t>Gov - Office of Project Mgmt</t>
  </si>
  <si>
    <t>ASSISTANT SUPT YOUTH FACILITY</t>
  </si>
  <si>
    <t>Transfer Out, Promotion</t>
  </si>
  <si>
    <t>TROT/022</t>
  </si>
  <si>
    <t>NEVADA STATE MUSEUM</t>
  </si>
  <si>
    <t>101 N. Carson St, #2 Carson City, NV 89701</t>
  </si>
  <si>
    <t>ASSISTANT TO LIEUTENANT GOV (EA)</t>
  </si>
  <si>
    <t>U2706</t>
  </si>
  <si>
    <t>Transfer Out, Reject From Trial, Revert</t>
  </si>
  <si>
    <t>TROT/067</t>
  </si>
  <si>
    <t>MUSEUMS AND HISTORY</t>
  </si>
  <si>
    <t>555 E. Washington Ave, #5500 Las Vegas, NV 89101</t>
  </si>
  <si>
    <t>Gov - Patient Protection Commision</t>
  </si>
  <si>
    <t>ASSISTANT TO THE DIRECTOR</t>
  </si>
  <si>
    <t>Transfer Out, Returning to School</t>
  </si>
  <si>
    <t>TROT/050</t>
  </si>
  <si>
    <t>NEVADA STATE MUSEUM LV</t>
  </si>
  <si>
    <t>555 E. Washington Ave, #5600 Las Vegas, NV 89101</t>
  </si>
  <si>
    <t>ASSOCIATE COUNSEL</t>
  </si>
  <si>
    <t>U2904</t>
  </si>
  <si>
    <t>Transfer Out, Unclassified Executive Branch</t>
  </si>
  <si>
    <t>TROT/077</t>
  </si>
  <si>
    <t>NEVADA ARTS COUNCIL</t>
  </si>
  <si>
    <t xml:space="preserve">ASSOCIATE WARDEN  </t>
  </si>
  <si>
    <t>Transfer Out, Unsatisfactory Working Hours</t>
  </si>
  <si>
    <t>TROT/053</t>
  </si>
  <si>
    <t>Indigent Defense</t>
  </si>
  <si>
    <t>ATHLETIC &amp; RECREATION SPEC 1</t>
  </si>
  <si>
    <t>Transfer Out, Unsatisfactory Working Conditions</t>
  </si>
  <si>
    <t>TROT/057</t>
  </si>
  <si>
    <t>511 E Robinson St. Carson City, NV 89701</t>
  </si>
  <si>
    <t>CCSPD1</t>
  </si>
  <si>
    <t>CC0140</t>
  </si>
  <si>
    <t>Judicial Discipline Commission</t>
  </si>
  <si>
    <t>ATHLETIC &amp; RECREATION SPEC 2</t>
  </si>
  <si>
    <t>Transfer Out, Voluntary Demotion During Probation</t>
  </si>
  <si>
    <t>NEVADA P20 WORKFORCE REPRTI</t>
  </si>
  <si>
    <t>209 E. Musser St Carson City, NV 89701</t>
  </si>
  <si>
    <t>Lt. Governor's Office</t>
  </si>
  <si>
    <t>ATTORNEY, INDUS RELATIONS (EA)</t>
  </si>
  <si>
    <t>U4517</t>
  </si>
  <si>
    <t>Transfer to Public/Private Agency</t>
  </si>
  <si>
    <t>TERM/999</t>
  </si>
  <si>
    <t>INSURANCE REGULATION</t>
  </si>
  <si>
    <t>CCIDS1</t>
  </si>
  <si>
    <t>CC0256</t>
  </si>
  <si>
    <t>Nuclear Projects Agency</t>
  </si>
  <si>
    <t>ATTORNEY, PURCHASING</t>
  </si>
  <si>
    <t>U4537</t>
  </si>
  <si>
    <t>Transfer to University, Classified</t>
  </si>
  <si>
    <t>TERM/998</t>
  </si>
  <si>
    <t>Satellite Unknown Now</t>
  </si>
  <si>
    <t>PEBP</t>
  </si>
  <si>
    <t>ATTORNEY, TAXICAB AUTHORITY</t>
  </si>
  <si>
    <t>U9069</t>
  </si>
  <si>
    <t>CAPTIVE INSURERS</t>
  </si>
  <si>
    <t>808 West Nye Ln, #204 Carson City, NV 89703</t>
  </si>
  <si>
    <t>CCDIS1</t>
  </si>
  <si>
    <t>CC0240</t>
  </si>
  <si>
    <t>Sentencing Policy</t>
  </si>
  <si>
    <t>ATTORNEY, TSA AUTHORITY</t>
  </si>
  <si>
    <t>U3816</t>
  </si>
  <si>
    <t>COMMON INTESEST COMMUNITIES</t>
  </si>
  <si>
    <t>CCLTG1</t>
  </si>
  <si>
    <t>Silver State Health Exchange</t>
  </si>
  <si>
    <t>AUDIOVISUAL ASSISTANT 1</t>
  </si>
  <si>
    <t>REAL ESTATE</t>
  </si>
  <si>
    <t>State Public Charter School Authority</t>
  </si>
  <si>
    <t>AUDIOVISUAL ASSISTANT 2</t>
  </si>
  <si>
    <t>1761 E. College Pkwy, #118 Carson City, NV 89706</t>
  </si>
  <si>
    <t>CCNCW</t>
  </si>
  <si>
    <t>CC0373</t>
  </si>
  <si>
    <t>AUDIOVISUAL ASSISTANT TRAINEE</t>
  </si>
  <si>
    <t>REAL ESTATE EDUC &amp; RESEARCH</t>
  </si>
  <si>
    <t>100 N. Stewart St, 100 Carson City, NV 89701</t>
  </si>
  <si>
    <t>CCDDP1</t>
  </si>
  <si>
    <t>AUDIOVISUAL TECHNICIAN 1</t>
  </si>
  <si>
    <t>333 W. Nye Ln Carson City, NV 89706</t>
  </si>
  <si>
    <t>CC0090</t>
  </si>
  <si>
    <t>AUDIOVISUAL TECHNICIAN 2</t>
  </si>
  <si>
    <t>FINANCIAL INSTITUTIONS</t>
  </si>
  <si>
    <t>575 E. 3rd St Carson City, NV 89701</t>
  </si>
  <si>
    <t>CC0160</t>
  </si>
  <si>
    <t>AUDIOVISUAL UNIT SUPERVISOR</t>
  </si>
  <si>
    <t>LOW INCOME HOUSING TRUST FD</t>
  </si>
  <si>
    <t>1550 E. College Pkwy Carson City, NV 89706</t>
  </si>
  <si>
    <t>AUDIT MANAGER</t>
  </si>
  <si>
    <t>HOUSING DIVISION</t>
  </si>
  <si>
    <t>12 Industrial Pkwy Moundhouse, NV 89706</t>
  </si>
  <si>
    <t>MH0005</t>
  </si>
  <si>
    <t>AUDIT SUPERVISOR</t>
  </si>
  <si>
    <t>B&amp;I HOUSING INSPEC &amp; COMP</t>
  </si>
  <si>
    <t>555 E. Washington, #1850 Las Vegas, NV 89104</t>
  </si>
  <si>
    <t>AUDITOR 1</t>
  </si>
  <si>
    <t>FINANCIAL INSTITUTIONS AUDI</t>
  </si>
  <si>
    <t>1391 S. Jones Blvd, Las Vegas, NV 89146</t>
  </si>
  <si>
    <t>LV0140</t>
  </si>
  <si>
    <t>AUDITOR 2</t>
  </si>
  <si>
    <t>LABOR RELATIONS</t>
  </si>
  <si>
    <t>215 E. Bonanza Rd Las Vegas, NV 89101</t>
  </si>
  <si>
    <t>LV0025</t>
  </si>
  <si>
    <t>AUDITOR 3</t>
  </si>
  <si>
    <t>DIVISION MORTGAGE LENDING</t>
  </si>
  <si>
    <t>6325 Harrison Dr Las Vegas, NV 89120</t>
  </si>
  <si>
    <t>LV0632</t>
  </si>
  <si>
    <t>AUTO BODY WORKER</t>
  </si>
  <si>
    <t>NV TRANSPORTATION AUTHORITY</t>
  </si>
  <si>
    <t>3920 Idaho St Elko, NV 89801</t>
  </si>
  <si>
    <t>CCDDP2</t>
  </si>
  <si>
    <t>CCADM2</t>
  </si>
  <si>
    <t>EK0075</t>
  </si>
  <si>
    <t>AVIATION SERVICES OFFICER</t>
  </si>
  <si>
    <t>2950 Mountain City Hwy Elko, NV 89801</t>
  </si>
  <si>
    <t>EK0067</t>
  </si>
  <si>
    <t>BACKGROUND INVESTIGATION TECHNICIAN 1</t>
  </si>
  <si>
    <t>TAXICAB AUTHORITY</t>
  </si>
  <si>
    <t>CCPEB1</t>
  </si>
  <si>
    <t>BACKGROUND INVESTIGATION TECHNICIAN 2</t>
  </si>
  <si>
    <t>209 E. Musser St, Ste 200 Carson City, NV 89701</t>
  </si>
  <si>
    <t>BATTALION CHIEF</t>
  </si>
  <si>
    <t>NEVADA  RAILROAD MUSEUM</t>
  </si>
  <si>
    <t>625 Fairview Drive, Ste 121 Carson City, NV 89701</t>
  </si>
  <si>
    <t>CC0175</t>
  </si>
  <si>
    <t>BENEFIT MANAGER</t>
  </si>
  <si>
    <t>U4601</t>
  </si>
  <si>
    <t>DAIRY FUND</t>
  </si>
  <si>
    <t>2310 S. Carson St, #2 Carson City, NV 89701</t>
  </si>
  <si>
    <t>CCSSHE</t>
  </si>
  <si>
    <t>CC0408</t>
  </si>
  <si>
    <t>BIOLOGIST 1</t>
  </si>
  <si>
    <t>DRUG-550</t>
  </si>
  <si>
    <t>PLANT HEALTH &amp; QUARANTINE</t>
  </si>
  <si>
    <t>150 N. Stephanie St, # 100 Henderson, NV 89074</t>
  </si>
  <si>
    <t>HE0028</t>
  </si>
  <si>
    <t>BIOLOGIST 2</t>
  </si>
  <si>
    <t>600 E. William Street, Ste 200 Carson City, NV 89701</t>
  </si>
  <si>
    <t>CCENG1</t>
  </si>
  <si>
    <t>CC0163</t>
  </si>
  <si>
    <t>BIOLOGIST 3</t>
  </si>
  <si>
    <t>AGRIC REGISTRATION/ENFORCEM</t>
  </si>
  <si>
    <t>1 Harrah's Court, Las Vegas, NV 89119</t>
  </si>
  <si>
    <t>LV0004</t>
  </si>
  <si>
    <t>BIOLOGIST 4</t>
  </si>
  <si>
    <t>LIVESTOCK INSPECTION</t>
  </si>
  <si>
    <t>CCCSA1</t>
  </si>
  <si>
    <t>BIOSTATISTICIAN 1</t>
  </si>
  <si>
    <t>VETERINARY MEDICAL SERVICES</t>
  </si>
  <si>
    <t>LVCSA1</t>
  </si>
  <si>
    <t>BIOSTATISTICIAN 2</t>
  </si>
  <si>
    <t>MEASUREMENT STANDARDS</t>
  </si>
  <si>
    <t>BIOSTATISTICIAN 3</t>
  </si>
  <si>
    <t>INSECT ABATEMENT</t>
  </si>
  <si>
    <t>CCDOT1</t>
  </si>
  <si>
    <t>BLDG CONSTRUCTION INSP 1</t>
  </si>
  <si>
    <t>AGR ADMINISTRATION</t>
  </si>
  <si>
    <t>700 E. Warm Springs Rd, Ste 200 Las Vegas, NV 89119</t>
  </si>
  <si>
    <t>LVDOT1</t>
  </si>
  <si>
    <t>BLDG CONSTRUCTION INSP 2</t>
  </si>
  <si>
    <t>LIVESTOCK ENFORCEMENT</t>
  </si>
  <si>
    <t>BLDG CONSTRUCTION INSP 3</t>
  </si>
  <si>
    <t>DRUG-082</t>
  </si>
  <si>
    <t>PREDATORY ANIMAL/RODENT CON</t>
  </si>
  <si>
    <t>REDOT1</t>
  </si>
  <si>
    <t>BLDG CONSTRUCTION INSP 4</t>
  </si>
  <si>
    <t>OFFICE OF BUSINESS AND PLAN</t>
  </si>
  <si>
    <t>3850 Arrowhead Drive 2nd Floor, Carson City, NV 89706</t>
  </si>
  <si>
    <t>BRAND INPECTOR I</t>
  </si>
  <si>
    <t>INDUSTRIAL RELATIONS</t>
  </si>
  <si>
    <t>7251 Amigo St. Las Vegas, NV 89119</t>
  </si>
  <si>
    <t>BRAND INPECTOR II</t>
  </si>
  <si>
    <t>BUSINESS &amp; INDUSTRY ADMIN</t>
  </si>
  <si>
    <t>401 N. Carson Ct Carson City, NV 89701</t>
  </si>
  <si>
    <t>CCTUR1</t>
  </si>
  <si>
    <t>BRAND INPECTOR III</t>
  </si>
  <si>
    <t>ENFORCEMENT-INDUSTRIAL SFTY</t>
  </si>
  <si>
    <t>CCNMG1</t>
  </si>
  <si>
    <t>BUDGET ANALYST 1</t>
  </si>
  <si>
    <t>SELF INSURED WORKERS COMP</t>
  </si>
  <si>
    <t>CCIAC1</t>
  </si>
  <si>
    <t>CC0475</t>
  </si>
  <si>
    <t>BUDGET ANALYST 2</t>
  </si>
  <si>
    <t>SAFETY CONSULTATION/TRANING</t>
  </si>
  <si>
    <t>LVTUR2</t>
  </si>
  <si>
    <t>BUDGET ANALYST 3</t>
  </si>
  <si>
    <t>MINE SAFETY &amp; TRAINING</t>
  </si>
  <si>
    <t>2180 S. Carson Street Carson City, NV 89701</t>
  </si>
  <si>
    <t>CCNSM1</t>
  </si>
  <si>
    <t>CC0405</t>
  </si>
  <si>
    <t>BUREAU CHIEF, YOUTH PAROLE</t>
  </si>
  <si>
    <t>U4102</t>
  </si>
  <si>
    <t>DOE WEATHERIZATION</t>
  </si>
  <si>
    <t>412 E. Musser St, #2 Carson City, NV 89701</t>
  </si>
  <si>
    <t>CC117</t>
  </si>
  <si>
    <t>BUSINESS ENTERPRISE OFFICER 1</t>
  </si>
  <si>
    <t>STATE OFFICE OF ENERGY</t>
  </si>
  <si>
    <t>600 N. Carson St Carson City, NV 89701</t>
  </si>
  <si>
    <t>CC0165</t>
  </si>
  <si>
    <t>BUSINESS ENTERPRISE OFFICER 2</t>
  </si>
  <si>
    <t>1650 N. Virginia St Reno, NV 89503</t>
  </si>
  <si>
    <t>REHIS1</t>
  </si>
  <si>
    <t>RE0105</t>
  </si>
  <si>
    <t>BUSINESS PORTAL ADMR</t>
  </si>
  <si>
    <t>U3617</t>
  </si>
  <si>
    <t>1100 Avenue A Ely, NV 89301</t>
  </si>
  <si>
    <t>EL0045</t>
  </si>
  <si>
    <t>BUSINESS PROCESS ANALYST 1</t>
  </si>
  <si>
    <t>600 Yucca St Boulder City, NV 89005</t>
  </si>
  <si>
    <t>LVNSM1</t>
  </si>
  <si>
    <t>BC0015</t>
  </si>
  <si>
    <t>BUSINESS PROCESS ANALYST 2</t>
  </si>
  <si>
    <t>309 South Valley View Blvd Las Vegas, NV 89107</t>
  </si>
  <si>
    <t>LV0027</t>
  </si>
  <si>
    <t>BUSINESS PROCESS ANALYST 3</t>
  </si>
  <si>
    <t>721 South Moapa Valley Blvd Overton, NV 89040</t>
  </si>
  <si>
    <t>OV0005</t>
  </si>
  <si>
    <t>BUYER 1</t>
  </si>
  <si>
    <t>716 N. Carson St, Ste A Carson City, NV 89701</t>
  </si>
  <si>
    <t>CCNCA1</t>
  </si>
  <si>
    <t>CC0205</t>
  </si>
  <si>
    <t>BUYER 2</t>
  </si>
  <si>
    <t>4000 S. Eastern Ave Las Vegas, NV 89119</t>
  </si>
  <si>
    <t>LV0308</t>
  </si>
  <si>
    <t>BUYER 3</t>
  </si>
  <si>
    <t>2755 E. Desert Inn Rd, #155 Las Vegas, NV 89121</t>
  </si>
  <si>
    <t>LV0239</t>
  </si>
  <si>
    <t>BUYER 4</t>
  </si>
  <si>
    <t>CANCER REGISTRY SPECIALIST 1</t>
  </si>
  <si>
    <t>CANCER REGISTRY SPECIALIST 2</t>
  </si>
  <si>
    <t>CANNABIS PROGRAM INSPECTOR I</t>
  </si>
  <si>
    <t>CANNABIS PROGRAM INSPECTOR II</t>
  </si>
  <si>
    <t>CANNABIS PROGRAM INSPECTOR III</t>
  </si>
  <si>
    <t>CANNABIS PROGRAM SUPERVISOR</t>
  </si>
  <si>
    <t>CANNABIS PROGRAM TRAINEE</t>
  </si>
  <si>
    <t>CAREER AID 1</t>
  </si>
  <si>
    <t>CAREER AID 2</t>
  </si>
  <si>
    <t>CAREER AID 3</t>
  </si>
  <si>
    <t>CAREER AID 4</t>
  </si>
  <si>
    <t>CARPENTER 1</t>
  </si>
  <si>
    <t>CARPENTER 2</t>
  </si>
  <si>
    <t>CARPENTER 3</t>
  </si>
  <si>
    <t>CARTOGRAPHIC/GRAPHICS TECH 1</t>
  </si>
  <si>
    <t>CARTOGRAPHIC/GRAPHICS TECH 2</t>
  </si>
  <si>
    <t>CARTOGRAPHIC/GRAPHICS TECH 3</t>
  </si>
  <si>
    <t>CARTOGRAPHIC/GRAPHICS TECH 4</t>
  </si>
  <si>
    <t>CASEWORK MANAGEMENT SPECIALIST 1</t>
  </si>
  <si>
    <t>CASEWORK MANAGEMENT SPECIALIST 2</t>
  </si>
  <si>
    <t>CASEWORK MANAGEMENT SPECIALIST 3</t>
  </si>
  <si>
    <t>CASEWORK MANAGEMENT SPECIALIST 4</t>
  </si>
  <si>
    <t>CASEWORK MANAGEMENT SPECIALIST SPVR</t>
  </si>
  <si>
    <t>CERTIFIED NURSING ASSISTANT 1</t>
  </si>
  <si>
    <t>CERTIFIED NURSING ASSISTANT 2</t>
  </si>
  <si>
    <t>CERTIFIED NURSING ASSISTANT 3</t>
  </si>
  <si>
    <t>CH ASST, OFFICE OF LABOR COM</t>
  </si>
  <si>
    <t>U2900</t>
  </si>
  <si>
    <t>CH PLAN, RESEARCH &amp; GRANTS MGT</t>
  </si>
  <si>
    <t>U4215</t>
  </si>
  <si>
    <t>CH, OFFICE OF GRANTS PROCUREMT</t>
  </si>
  <si>
    <t>U4813</t>
  </si>
  <si>
    <t>CHEMIST 1</t>
  </si>
  <si>
    <t>CHEMIST 2</t>
  </si>
  <si>
    <t>CHEMIST 3</t>
  </si>
  <si>
    <t>CHEMIST 4</t>
  </si>
  <si>
    <t>CHEMIST 5</t>
  </si>
  <si>
    <t>CHF ASST, ATHLETIC COMM</t>
  </si>
  <si>
    <t>U4221</t>
  </si>
  <si>
    <t>CHIEF ACCOUNTANT</t>
  </si>
  <si>
    <t>CHIEF ADM LAW JUDGE (LIC ATTY)</t>
  </si>
  <si>
    <t>U9108</t>
  </si>
  <si>
    <t>CHIEF ASSISTANT, BUDGET ADMR</t>
  </si>
  <si>
    <t>U4212</t>
  </si>
  <si>
    <t>CHIEF ASSISTANT, HOUSING</t>
  </si>
  <si>
    <t>U3512</t>
  </si>
  <si>
    <t>CHIEF ASSISTANT, PLANNING</t>
  </si>
  <si>
    <t>U4214</t>
  </si>
  <si>
    <t>CHIEF BUILDING INSPECTOR</t>
  </si>
  <si>
    <t xml:space="preserve">CHIEF COMPLIANCE INVESTIGATOR  </t>
  </si>
  <si>
    <t>CHIEF CULTURAL RESOURCE MGR</t>
  </si>
  <si>
    <t>CHIEF DEPUTY (SECRETARY OF STATE)</t>
  </si>
  <si>
    <t>U3701</t>
  </si>
  <si>
    <t>CHIEF DEPUTY DIRECTOR</t>
  </si>
  <si>
    <t>U9201</t>
  </si>
  <si>
    <t>CHIEF DEPUTY, ADMINISTRATION</t>
  </si>
  <si>
    <t>U4850</t>
  </si>
  <si>
    <t>CHIEF ECONOMIST</t>
  </si>
  <si>
    <t>CHIEF ENGINEER OPS</t>
  </si>
  <si>
    <t>U4723</t>
  </si>
  <si>
    <t>CHIEF ENGINEER, PLANT OPS</t>
  </si>
  <si>
    <t>CHIEF ESD APPEALS REFEREE</t>
  </si>
  <si>
    <t>CHIEF FINANCIAL OFCR, HOUSING</t>
  </si>
  <si>
    <t>U3513</t>
  </si>
  <si>
    <t>CHIEF FINANCIAL OFFICER</t>
  </si>
  <si>
    <t>U2804</t>
  </si>
  <si>
    <t>CHIEF GAME WARDEN</t>
  </si>
  <si>
    <t>U9041</t>
  </si>
  <si>
    <t>CHIEF GAME WARDEN***</t>
  </si>
  <si>
    <t>CHIEF INFORMATION OFFICER</t>
  </si>
  <si>
    <t>U2805</t>
  </si>
  <si>
    <t>CHIEF INSURANCE EXAMINER</t>
  </si>
  <si>
    <t>CHIEF INVEST COMPLI/AUDIT</t>
  </si>
  <si>
    <t>CHIEF INVEST COMPLI/ENFORCE</t>
  </si>
  <si>
    <t>CHIEF INVESTIGATOR</t>
  </si>
  <si>
    <t>U4142</t>
  </si>
  <si>
    <t>CHIEF IT MANAGER</t>
  </si>
  <si>
    <t>CHIEF OF CLASSIFICATION &amp; PLAN</t>
  </si>
  <si>
    <t>CHIEF OF NURSING SERVICES</t>
  </si>
  <si>
    <t>CHIEF OF PLANNING &amp; DEVEL</t>
  </si>
  <si>
    <t>CHIEF OF RECOVERY SVCS/INVEST</t>
  </si>
  <si>
    <t>CHIEF OF STAFF</t>
  </si>
  <si>
    <t>U4915</t>
  </si>
  <si>
    <t>CHIEF PILOT</t>
  </si>
  <si>
    <t>CHIEF TRANSPORTATION INSPECTOR</t>
  </si>
  <si>
    <t>U4532</t>
  </si>
  <si>
    <t>CHIEF, ENFORCEMENT</t>
  </si>
  <si>
    <t>U3616</t>
  </si>
  <si>
    <t>CHIEF, ENVIRONMENTAL PROGRAMS</t>
  </si>
  <si>
    <t>CHIEF, HEARINGS SECTION</t>
  </si>
  <si>
    <t>CHIEF, HYDROLOGY SECTION</t>
  </si>
  <si>
    <t>CHIEF, NEVADA HIGHWAY PATROL</t>
  </si>
  <si>
    <t>U9010</t>
  </si>
  <si>
    <t>CHIEF, RIGHT-OF-WAY</t>
  </si>
  <si>
    <r>
      <t>CHILD CARE FACILITIES</t>
    </r>
    <r>
      <rPr>
        <b/>
        <sz val="9"/>
        <rFont val="Arial"/>
        <family val="2"/>
      </rPr>
      <t xml:space="preserve"> </t>
    </r>
    <r>
      <rPr>
        <sz val="9"/>
        <rFont val="Arial"/>
        <family val="2"/>
      </rPr>
      <t>SURVEYOR</t>
    </r>
  </si>
  <si>
    <t>CHILD CARE FACILITIES SURVEYOR MGR</t>
  </si>
  <si>
    <t>CHILD CARE FACILITIES SURVEYOR SPVR</t>
  </si>
  <si>
    <t>CHILD CARE FACILITIES SURVYOR TRAINEE</t>
  </si>
  <si>
    <t>CHILD CARE WORKER 1</t>
  </si>
  <si>
    <t>CHILD CARE WORKER 2</t>
  </si>
  <si>
    <t>CLERICAL TRAINEE</t>
  </si>
  <si>
    <t>CLINICAL PROGRAM MANAGER 1</t>
  </si>
  <si>
    <t>CLINICAL PROGRAM MANAGER 2</t>
  </si>
  <si>
    <t>CLINICAL PROGRAM MANAGER 3</t>
  </si>
  <si>
    <t>CLINICAL PROGRAM PLANNER 1</t>
  </si>
  <si>
    <t>CLINICAL PROGRAM PLANNER 2</t>
  </si>
  <si>
    <t>CLINICAL PROGRAM PLANNER 3</t>
  </si>
  <si>
    <t>CLINICAL SOCIAL WORKER 1</t>
  </si>
  <si>
    <t>CLINICAL SOCIAL WORKER 2</t>
  </si>
  <si>
    <t>CLINICAL SOCIAL WORKER 3</t>
  </si>
  <si>
    <t>COMMERCL VEHICLE SAFETY INSP 1</t>
  </si>
  <si>
    <t>COMMERCL VEHICLE SAFETY INSP 2</t>
  </si>
  <si>
    <t>COMMERCL VEHICLE SAFETY INSP 3</t>
  </si>
  <si>
    <t>COMMISSIONER-TSA (EA)</t>
  </si>
  <si>
    <t>U4513</t>
  </si>
  <si>
    <t>COMMUNICATIONS OFFICER</t>
  </si>
  <si>
    <t>U4619</t>
  </si>
  <si>
    <t>COMMUNICATIONS SYSTEMS MGR</t>
  </si>
  <si>
    <t>COMMUNICATIONS SYSTEMS SPEC 1</t>
  </si>
  <si>
    <t>COMMUNICATIONS SYSTEMS SPEC 2</t>
  </si>
  <si>
    <t>COMMUNICATIONS SYSTEMS SPVR</t>
  </si>
  <si>
    <t>COMMUNITY BASED INSTRUCTOR 1</t>
  </si>
  <si>
    <t>COMMUNITY BASED INSTRUCTOR 2</t>
  </si>
  <si>
    <t>COMMUNITY BASED INSTRUCTOR 3</t>
  </si>
  <si>
    <t>COMMUNITY BASED INSTRUCTOR 4</t>
  </si>
  <si>
    <t>COMMUNITY HEALTH NURSE 1</t>
  </si>
  <si>
    <t>COMMUNITY HEALTH NURSE 2</t>
  </si>
  <si>
    <t>COMMUNITY HEALTH NURSE 3</t>
  </si>
  <si>
    <t>COMMUNITY HEALTH NURSE 4</t>
  </si>
  <si>
    <t>COMPLIANCE COORDINATOR - RN</t>
  </si>
  <si>
    <t>COMPLIANCE INVESTIGATOR 1</t>
  </si>
  <si>
    <t>COMPLIANCE INVESTIGATOR 2</t>
  </si>
  <si>
    <t>COMPLIANCE SPECIALIST - RN</t>
  </si>
  <si>
    <t>COMPLIANCE/AUDIT INVEST 1</t>
  </si>
  <si>
    <t>COMPLIANCE/AUDIT INVEST 2</t>
  </si>
  <si>
    <t>DRUG-741</t>
  </si>
  <si>
    <t>COMPLIANCE/AUDIT INVEST 3</t>
  </si>
  <si>
    <t>COMPLIANCE/ENFORCMNT INVEST 1</t>
  </si>
  <si>
    <t>COMPLIANCE/ENFORCMNT INVEST 2</t>
  </si>
  <si>
    <t>COMPLIANCE/ENFORCMNT INVEST 3</t>
  </si>
  <si>
    <t>CONSERVATION AID 1</t>
  </si>
  <si>
    <t>CONSERVATION AID 2</t>
  </si>
  <si>
    <t>CONSERVATION AID 3</t>
  </si>
  <si>
    <t>CONSERVATION CAMP AREA SUPVR</t>
  </si>
  <si>
    <t>CONSERVATION CAMP SUPERVISOR</t>
  </si>
  <si>
    <t>CONSERVATION CREW SPVR 1</t>
  </si>
  <si>
    <t>CONSERVATION CREW SPVR 2</t>
  </si>
  <si>
    <t>CONSERVATION CREW SPVR 3</t>
  </si>
  <si>
    <t>CONSERVATION EDUCATOR 1</t>
  </si>
  <si>
    <t>CONSERVATION EDUCATOR 2</t>
  </si>
  <si>
    <t>CONSERVATION EDUCATOR 3</t>
  </si>
  <si>
    <t>CONSERVATION EDUCATOR 4</t>
  </si>
  <si>
    <t>CONSERVATION STAFF SPECIALIST 1</t>
  </si>
  <si>
    <t>CONSERVATION STAFF SPECIALIST 2</t>
  </si>
  <si>
    <t>CONSERVATION STAFF SPECIALIST TRAINEE 1</t>
  </si>
  <si>
    <t>CONSERVATION STAFF SPECIALIST TRAINEE 2</t>
  </si>
  <si>
    <t>CONSTRUCTION PROJECT COORD 1</t>
  </si>
  <si>
    <t>CONSTRUCTION PROJECT COORD 2</t>
  </si>
  <si>
    <t>CONSTRUCTION PROJECT COORD 3</t>
  </si>
  <si>
    <t>CONSUMER SERVICES ASSISTANT 1</t>
  </si>
  <si>
    <t>CONSUMER SERVICES ASSISTANT 2</t>
  </si>
  <si>
    <t>CONSUMER SERVICES COORDINATOR</t>
  </si>
  <si>
    <t>CONTRACT COMPLIANCE MANAGER</t>
  </si>
  <si>
    <t>CONTRIBUTIONS EXAMINER 1</t>
  </si>
  <si>
    <t>CONTRIBUTIONS EXAMINER 2</t>
  </si>
  <si>
    <t>CONTRIBUTIONS EXAMINER 3</t>
  </si>
  <si>
    <t>COORD ASSESSMENT STANDARDS</t>
  </si>
  <si>
    <t>CORRECTIONAL ASSISTANT</t>
  </si>
  <si>
    <t>CORRECTIONAL CAPTAIN</t>
  </si>
  <si>
    <t>CORRECTIONAL CASEWORK SPEC 1</t>
  </si>
  <si>
    <t>CORRECTIONAL CASEWORK SPEC 2</t>
  </si>
  <si>
    <t>CORRECTIONAL CASEWORK SPEC 3</t>
  </si>
  <si>
    <t>CORRECTIONAL CASEWORK SPEC TR</t>
  </si>
  <si>
    <t>CORRECTIONAL CLASS/PLNG SPEC</t>
  </si>
  <si>
    <t>CORRECTIONAL LIEUTENANT</t>
  </si>
  <si>
    <t>CORRECTIONAL MANAGER</t>
  </si>
  <si>
    <t>CORRECTIONAL NURSE 1</t>
  </si>
  <si>
    <t>CORRECTIONAL NURSE 2</t>
  </si>
  <si>
    <t>CORRECTIONAL NURSE 3</t>
  </si>
  <si>
    <t>CORRECTIONAL OFFICER</t>
  </si>
  <si>
    <t>CORRECTIONAL OFFICER TRAINEE</t>
  </si>
  <si>
    <t>CORRECTIONAL SERGEANT</t>
  </si>
  <si>
    <t>CORRECTIONAL SUB ABUSE PGM DIR</t>
  </si>
  <si>
    <t>CORRECTIONAL VOCATIONAL TR</t>
  </si>
  <si>
    <t>COUNSEL, ETHICS COMMISSION (EA)</t>
  </si>
  <si>
    <t>U2902</t>
  </si>
  <si>
    <t>CPA, FINANCIAL INSTITUTIONS</t>
  </si>
  <si>
    <t>U4211</t>
  </si>
  <si>
    <t>CPA, MORTGAGE LENDING</t>
  </si>
  <si>
    <t>U9205</t>
  </si>
  <si>
    <t>CRAFT WORKER-IN-TRAINING 1</t>
  </si>
  <si>
    <t>CRAFT WORKER-IN-TRAINING 2</t>
  </si>
  <si>
    <t>CRAFT WORKER-IN-TRAINING 3</t>
  </si>
  <si>
    <t>CRAFT WORKER-IN-TRAINING 4</t>
  </si>
  <si>
    <t>CREW CHIEF-AIR NAT'L GUARD</t>
  </si>
  <si>
    <t>CRIME VICTIM COMPENSATION SPEC</t>
  </si>
  <si>
    <t>CRIMINAL INVESTIGATOR 1</t>
  </si>
  <si>
    <t>CRIMINAL INVESTIGATOR 2</t>
  </si>
  <si>
    <t>CRIMINAL INVESTIGATOR 3</t>
  </si>
  <si>
    <t>CULTURAL/NATURAL RESRCE SPEC 1</t>
  </si>
  <si>
    <t>CULTURAL/NATURAL RESRCE SPEC 2</t>
  </si>
  <si>
    <t>CULTURAL/NATURAL RESRCE SPEC 3</t>
  </si>
  <si>
    <t>CURATOR 1</t>
  </si>
  <si>
    <t>CURATOR 2</t>
  </si>
  <si>
    <t>CURATOR 3</t>
  </si>
  <si>
    <t>CURATOR 4</t>
  </si>
  <si>
    <t>CUSTODIAL SUPERVISOR 1</t>
  </si>
  <si>
    <t>CUSTODIAL SUPERVISOR 2</t>
  </si>
  <si>
    <t>CUSTODIAL SUPERVISOR 3</t>
  </si>
  <si>
    <t>CUSTODIAL SUPERVISOR 4</t>
  </si>
  <si>
    <t>CUSTODIAL WORKER 1</t>
  </si>
  <si>
    <t>CUSTODIAL WORKER 2</t>
  </si>
  <si>
    <t>CUSTODIAL WORKER TRAINEE</t>
  </si>
  <si>
    <t>DEFERRED COMP EXEC OFFICER</t>
  </si>
  <si>
    <t>U4308</t>
  </si>
  <si>
    <t>DENTAL ASSISTANT 1</t>
  </si>
  <si>
    <t>DENTAL ASSISTANT 2</t>
  </si>
  <si>
    <t>DENTAL ASSISTANT 3</t>
  </si>
  <si>
    <t>DENTAL CLINIC SUPERVISOR</t>
  </si>
  <si>
    <t>DENTAL EQUIPMENT TECHNICIAN</t>
  </si>
  <si>
    <t>DENTAL PROSTHETICS TECHNICIAN</t>
  </si>
  <si>
    <t>DEP ADMR FOOD AND NUTRITION</t>
  </si>
  <si>
    <t>U5012</t>
  </si>
  <si>
    <t>DEP ADMR TAXICAB AUTHORITY</t>
  </si>
  <si>
    <t>U4141</t>
  </si>
  <si>
    <t>DEP ADMR, B&amp;G PW DIVISION</t>
  </si>
  <si>
    <t>U9027</t>
  </si>
  <si>
    <t>DEP ADMR, CODE COMP &amp; ENF PW</t>
  </si>
  <si>
    <t>U4720</t>
  </si>
  <si>
    <t>DEP ADMR, DETR</t>
  </si>
  <si>
    <t>DEP ADMR, EITS</t>
  </si>
  <si>
    <t>U4728</t>
  </si>
  <si>
    <t>DEP ADMR, EQUAL RIGHTS COMM</t>
  </si>
  <si>
    <t>DEP ADMR, FORESTRY</t>
  </si>
  <si>
    <t>DEP ADMR, HOUSING INS &amp; COMPL</t>
  </si>
  <si>
    <t>U3917</t>
  </si>
  <si>
    <t>DEP ADMR, PROF SVCS, PW DIV</t>
  </si>
  <si>
    <t>U4504</t>
  </si>
  <si>
    <t>DEP ADMR, REULATORY AGENCY (DCNR)</t>
  </si>
  <si>
    <t>DEP ADMR, STATE PARKS</t>
  </si>
  <si>
    <t>DEP ATTY, INJURED WRKRS (EA)</t>
  </si>
  <si>
    <t>U3912</t>
  </si>
  <si>
    <t>DEP BRAND INSPECTOR (COMMISSIONED)</t>
  </si>
  <si>
    <t>DEP CHIEF, RIGHT-OF-WAY</t>
  </si>
  <si>
    <t>DEP DIRECTOR, ADMINISTRATION (B&amp;I)</t>
  </si>
  <si>
    <t>U4104</t>
  </si>
  <si>
    <t>DEP DIRECTOR, ADMINISTRATION (EA)</t>
  </si>
  <si>
    <t>U4305</t>
  </si>
  <si>
    <t>DEP DIRECTOR, AGRICULTURE</t>
  </si>
  <si>
    <t>U4729</t>
  </si>
  <si>
    <t>DEP DIRECTOR, ENERGY OFFICE</t>
  </si>
  <si>
    <t>U9994</t>
  </si>
  <si>
    <t>DEP DIRECTOR, GOV FINANCE OFC</t>
  </si>
  <si>
    <t>U4931</t>
  </si>
  <si>
    <t>DEP DIRECTOR, INDIGENT DEFES SRVS</t>
  </si>
  <si>
    <t>U4533</t>
  </si>
  <si>
    <t>DEP DIRECTOR, INDUSTRIAL PROGRAMS</t>
  </si>
  <si>
    <t>U9033</t>
  </si>
  <si>
    <t>DEP DIRECTOR, INFO TECH</t>
  </si>
  <si>
    <t>U4924</t>
  </si>
  <si>
    <t>DEP DIRECTOR, MKTG &amp; ADV</t>
  </si>
  <si>
    <t>U4239</t>
  </si>
  <si>
    <t>DEP DIRECTOR, OPERATIONS SOUTH</t>
  </si>
  <si>
    <t>U9034</t>
  </si>
  <si>
    <t>DEP DIRECTOR, POST***</t>
  </si>
  <si>
    <t>DEP DIRECTOR, PROGRAMS</t>
  </si>
  <si>
    <t>U4111</t>
  </si>
  <si>
    <t>DEP DIRECTOR, SALES &amp; IND PARTNER</t>
  </si>
  <si>
    <t>U4238</t>
  </si>
  <si>
    <t>DEP DIRECTOR, ST PUB CHART SCH AUTH</t>
  </si>
  <si>
    <t>U4821</t>
  </si>
  <si>
    <t>DEP DIRECTOR, TAXATION (EA)</t>
  </si>
  <si>
    <t>U4300</t>
  </si>
  <si>
    <t>DEP DIV ADMR MECHANICAL UNIT</t>
  </si>
  <si>
    <t>U4143</t>
  </si>
  <si>
    <t>DEP DIV ADMR PLANT INDUSTRY</t>
  </si>
  <si>
    <t>U5009</t>
  </si>
  <si>
    <t>DEP DIV ADMR STATE LANDS</t>
  </si>
  <si>
    <t>DEP DIV ADMR, CAPTIVE INSURERS</t>
  </si>
  <si>
    <t>U3905</t>
  </si>
  <si>
    <t>DEP DIV ADMR, FINANCIAL INST</t>
  </si>
  <si>
    <t>U4210</t>
  </si>
  <si>
    <t>DEP DIV ADMR, HOUSING</t>
  </si>
  <si>
    <t>U3710</t>
  </si>
  <si>
    <t>DEP DIV ADMR, INDUS REL (EA)</t>
  </si>
  <si>
    <t>U4405</t>
  </si>
  <si>
    <t>DEP DIV ADMR, INSUR (EA)</t>
  </si>
  <si>
    <t>U4315</t>
  </si>
  <si>
    <t>DEP DIV ADMR, MINE SAFETY</t>
  </si>
  <si>
    <t>U4007</t>
  </si>
  <si>
    <t>DEP DIV ADMR, MORTGAGE LENDING</t>
  </si>
  <si>
    <t>U9204</t>
  </si>
  <si>
    <t>DEP DIV ADMR, OFF OF LAB COM</t>
  </si>
  <si>
    <t>U3503</t>
  </si>
  <si>
    <t>DEP DIV ADMR, OFF OF TRAFFIC SAFETY (DPS)</t>
  </si>
  <si>
    <t>DEP DIV ADMR, REAL ESTATE</t>
  </si>
  <si>
    <t>U3914</t>
  </si>
  <si>
    <t>DEP DIV ADMR, SAFETY CONSULT</t>
  </si>
  <si>
    <t>U4505</t>
  </si>
  <si>
    <t>DEP DIV ADMR, TRANS AUTHORITY</t>
  </si>
  <si>
    <t>U4309</t>
  </si>
  <si>
    <t>DEP FIRE CHIEF-AIR NAT'L GUARD</t>
  </si>
  <si>
    <t>DEP MGR ADMIN &amp; FISCAL SVC-PWB</t>
  </si>
  <si>
    <t>U4714</t>
  </si>
  <si>
    <t>DEP PUBLIC DEFENDER</t>
  </si>
  <si>
    <t>U3907</t>
  </si>
  <si>
    <t>DEP PUBLIC DEFENDER - APPELL</t>
  </si>
  <si>
    <t>U3922</t>
  </si>
  <si>
    <t>DEP SEC OF STATE, COMM RECORD</t>
  </si>
  <si>
    <t>U3608</t>
  </si>
  <si>
    <t>DEP SEC OF STATE, ELECTIONS</t>
  </si>
  <si>
    <t>U3611</t>
  </si>
  <si>
    <t>DEP SEC OF STATE, OPERATIONS</t>
  </si>
  <si>
    <t>U3612</t>
  </si>
  <si>
    <t>DEP SEC OF STATE, SO NEVADA</t>
  </si>
  <si>
    <t>U3610</t>
  </si>
  <si>
    <t>DEP SUPT ADMIN/FISCAL SVCS</t>
  </si>
  <si>
    <t>U4302</t>
  </si>
  <si>
    <t>DEP SUPT INSTRUCT/RSRCH/EVAL</t>
  </si>
  <si>
    <t>U4506</t>
  </si>
  <si>
    <t>DEVELOPMENT TECHNICIAN 1</t>
  </si>
  <si>
    <t>DEVELOPMENT TECHNICIAN 2</t>
  </si>
  <si>
    <t>DEVELOPMENT TECHNICIAN 3</t>
  </si>
  <si>
    <t>DEVELOPMENT TECHNICIAN 4</t>
  </si>
  <si>
    <t>DEVELOPMENTAL SPECIALIST 1</t>
  </si>
  <si>
    <t>DEVELOPMENTAL SPECIALIST 2</t>
  </si>
  <si>
    <t>DEVELOPMENTAL SPECIALIST 3</t>
  </si>
  <si>
    <t>DEVELOPMENTAL SPECIALIST 4</t>
  </si>
  <si>
    <t>DEVELOPMENTAL SUPPORT TECH 1</t>
  </si>
  <si>
    <t>DEVELOPMENTAL SUPPORT TECH 2</t>
  </si>
  <si>
    <t>DEVELOPMENTAL SUPPORT TECH 3</t>
  </si>
  <si>
    <t>DEVELOPMENTAL SUPPORT TECH 4</t>
  </si>
  <si>
    <t>DEVELPMNT SPEC 2-TOURISM (EA)</t>
  </si>
  <si>
    <t>U4232</t>
  </si>
  <si>
    <t>DEVELPMNT SPEC -TOURISM (EA)</t>
  </si>
  <si>
    <t>U4228</t>
  </si>
  <si>
    <t>DEVELPMNT SPEC-NV MAGAZINE (EA)</t>
  </si>
  <si>
    <t>U4540</t>
  </si>
  <si>
    <t>DIGITAL TELECOM SPECIALIST 1</t>
  </si>
  <si>
    <t>DIGITAL TELECOM SPECIALIST 2</t>
  </si>
  <si>
    <t>DIGITAL TELECOM SUPERVISOR</t>
  </si>
  <si>
    <t>DIRECTOR, ADMINISTRATION</t>
  </si>
  <si>
    <t>U4902</t>
  </si>
  <si>
    <t>DIRECTOR, AGRICULTURE</t>
  </si>
  <si>
    <t>U4700</t>
  </si>
  <si>
    <t>DIRECTOR, BUSINESS &amp; INDUSTRY</t>
  </si>
  <si>
    <t>U4100</t>
  </si>
  <si>
    <t>DIRECTOR, ENERGY OFFICE</t>
  </si>
  <si>
    <t>U9993</t>
  </si>
  <si>
    <t>DIRECTOR, GOVERNORS FINANCE OFC</t>
  </si>
  <si>
    <t>U4930</t>
  </si>
  <si>
    <t>DIRECTOR, INFO TECHNOLOGY</t>
  </si>
  <si>
    <t>U4910</t>
  </si>
  <si>
    <t>DIRECTOR, NURSING SERVICES 1</t>
  </si>
  <si>
    <t>DIRECTOR, NURSING SERVICES 2</t>
  </si>
  <si>
    <t>DIRECTOR, RESEARCH &amp; EVALUATION SVC</t>
  </si>
  <si>
    <t>U4823</t>
  </si>
  <si>
    <t>DIRECTOR, SAFE &amp; RESPECT LEARNING</t>
  </si>
  <si>
    <t>U4822</t>
  </si>
  <si>
    <t>DIRECTOR, ST PUB CHART SCH AUTH</t>
  </si>
  <si>
    <t>U4819</t>
  </si>
  <si>
    <t>DIRECTOR, TAXATION</t>
  </si>
  <si>
    <t>U4701</t>
  </si>
  <si>
    <t>DIRECTOR, TOURISM &amp; CULTURAL AFFAIRS</t>
  </si>
  <si>
    <t>U4807</t>
  </si>
  <si>
    <t>DIRECTOR, WESTERN INTERSTATE COMM HIGHER EDU</t>
  </si>
  <si>
    <t>U3920</t>
  </si>
  <si>
    <t>DISABILITY ADJUDICATION SPVR</t>
  </si>
  <si>
    <t>DISABILITY ADJUDICATOR 1</t>
  </si>
  <si>
    <t>DISABILITY ADJUDICATOR 2</t>
  </si>
  <si>
    <t>DISABILITY ADJUDICATOR 3</t>
  </si>
  <si>
    <t>DISABILITY ADJUDICATOR TRAINEE</t>
  </si>
  <si>
    <t>DISEASE CONTROL SPECIALIST 1</t>
  </si>
  <si>
    <t>DISEASE CONTROL SPECIALIST 2</t>
  </si>
  <si>
    <t>DISEASE CONTROL SPECIALIST 3</t>
  </si>
  <si>
    <t>DIV ADMR ANIMAL INDUSTRY</t>
  </si>
  <si>
    <t>U5017</t>
  </si>
  <si>
    <t>DIV ADMR FOOD &amp; NUTRITION</t>
  </si>
  <si>
    <t>U5011</t>
  </si>
  <si>
    <t>DIV ADMR, ADMINISTRATIVE SVCS</t>
  </si>
  <si>
    <t>U9122</t>
  </si>
  <si>
    <t>DIV ADMR, ATHLETIC COMMISSION</t>
  </si>
  <si>
    <t>U3502</t>
  </si>
  <si>
    <t>DIV ADMR, ATTY FOR INJURD WKR</t>
  </si>
  <si>
    <t>U4510</t>
  </si>
  <si>
    <t>DIV ADMR, BUDGET DIVISION</t>
  </si>
  <si>
    <t>U9120</t>
  </si>
  <si>
    <t>DIV ADMR, COMPLIANCE ENFORCEMENT DIV</t>
  </si>
  <si>
    <t>U9021</t>
  </si>
  <si>
    <t>DIV ADMR, CONSUMR EQUITABILITY</t>
  </si>
  <si>
    <t>U4718</t>
  </si>
  <si>
    <t>DIV ADMR, DAIRY COMMISSION</t>
  </si>
  <si>
    <t>U4201</t>
  </si>
  <si>
    <t>DIV ADMR, EITS</t>
  </si>
  <si>
    <t>U4925</t>
  </si>
  <si>
    <t>DIV ADMR, EMPL-MGMT RELATIONS</t>
  </si>
  <si>
    <t>U4904</t>
  </si>
  <si>
    <t>DIV ADMR, FINANCIAL INSTITUTN</t>
  </si>
  <si>
    <t>U4311</t>
  </si>
  <si>
    <t>DIV ADMR, FLEET SERVICES DIV</t>
  </si>
  <si>
    <t>U3814</t>
  </si>
  <si>
    <t>DIV ADMR, HOUSING</t>
  </si>
  <si>
    <t>U3809</t>
  </si>
  <si>
    <t>DIV ADMR, HUMAN RESOURCES MGMT</t>
  </si>
  <si>
    <t>U4604</t>
  </si>
  <si>
    <t>DIV ADMR, INDUSTRIAL RELATNS</t>
  </si>
  <si>
    <t>U4516</t>
  </si>
  <si>
    <t>DIV ADMR, INFO TECHNOLOGY</t>
  </si>
  <si>
    <t>U9125</t>
  </si>
  <si>
    <t>DIV ADMR, INSURANCE</t>
  </si>
  <si>
    <t>U4303</t>
  </si>
  <si>
    <t>DIV ADMR, INTERNAL AUDITS</t>
  </si>
  <si>
    <t>U4209</t>
  </si>
  <si>
    <t>DIV ADMR, LIVESTOCK INSPECTN</t>
  </si>
  <si>
    <t>U3401</t>
  </si>
  <si>
    <t>DIV ADMR, MANUFACTURED HOUSING</t>
  </si>
  <si>
    <t>U3915</t>
  </si>
  <si>
    <t>DIV ADMR, MORTGAGE LENDING</t>
  </si>
  <si>
    <t>U4312</t>
  </si>
  <si>
    <t>DIV ADMR, MUSEUMS &amp; HISTORY</t>
  </si>
  <si>
    <t>U4220</t>
  </si>
  <si>
    <t>DIV ADMR, OFFICE OF LABOR COM</t>
  </si>
  <si>
    <t>U4205</t>
  </si>
  <si>
    <t>DIV ADMR, PLANT INDUSTRY</t>
  </si>
  <si>
    <t>U5010</t>
  </si>
  <si>
    <t>DIV ADMR, PURCHASING</t>
  </si>
  <si>
    <t>U9078</t>
  </si>
  <si>
    <t>DIV ADMR, REAL ESTATE</t>
  </si>
  <si>
    <t>U4306</t>
  </si>
  <si>
    <t>DIV ADMR, RISK MANAGEMENT</t>
  </si>
  <si>
    <t>U9080</t>
  </si>
  <si>
    <t>DIV ADMR, ST LIBRARY/ARCHIVES</t>
  </si>
  <si>
    <t>U9092</t>
  </si>
  <si>
    <t>DIV ADMR, STATE ARTS COUNCIL</t>
  </si>
  <si>
    <t>U9090</t>
  </si>
  <si>
    <t>DIV ADMR, TAXICAB AUTHORITY</t>
  </si>
  <si>
    <t>U4103</t>
  </si>
  <si>
    <t>DIV ADMR, TRANSPORTATION AUTH</t>
  </si>
  <si>
    <t>U4711</t>
  </si>
  <si>
    <t>DIV DEPUTY ADMR HR MGT (EA)</t>
  </si>
  <si>
    <t>U9042</t>
  </si>
  <si>
    <t>DIVISION CHIEF, RETIREMENT</t>
  </si>
  <si>
    <t>DMV SERVICES MANAGER 1</t>
  </si>
  <si>
    <t>DMV SERVICES MANAGER 2</t>
  </si>
  <si>
    <t>DMV SERVICES MANAGER 3</t>
  </si>
  <si>
    <t>DMV SERVICES MANAGER 4</t>
  </si>
  <si>
    <t>DMV SERVICES SUPERVISOR 1</t>
  </si>
  <si>
    <t>DMV SERVICES TECHNICIAN 1</t>
  </si>
  <si>
    <t>DMV SERVICES TECHNICIAN 2</t>
  </si>
  <si>
    <t>DMV SERVICES TECHNICIAN 3</t>
  </si>
  <si>
    <t>DMV SERVICES TECHNICIAN 4</t>
  </si>
  <si>
    <t>DPS CAPTAIN</t>
  </si>
  <si>
    <t>DPS LIEUTENANT</t>
  </si>
  <si>
    <t>DPS LIEUTENANT COLONEL</t>
  </si>
  <si>
    <t>DPS MAJOR</t>
  </si>
  <si>
    <t>DPS OFFICER 1</t>
  </si>
  <si>
    <t>DPS OFFICER 2</t>
  </si>
  <si>
    <t>DPS SERGEANT</t>
  </si>
  <si>
    <t>DRIVER - SHUTTLE BUS 1</t>
  </si>
  <si>
    <t>DRIVER - SHUTTLE BUS 2</t>
  </si>
  <si>
    <t>DRIVER - VAN/AUTOMOBILE</t>
  </si>
  <si>
    <t>DRIVER WAREHOUSE SUPERVISOR</t>
  </si>
  <si>
    <t>DRIVER WAREHOUSE WORKER 1</t>
  </si>
  <si>
    <t>DRIVER WAREHOUSE WORKER 2</t>
  </si>
  <si>
    <t>DRIVER WAREHOUSE WORKER TR</t>
  </si>
  <si>
    <t>DUI ADJUDICATOR</t>
  </si>
  <si>
    <t>DUPLICATING MACHINE OPERATOR 1</t>
  </si>
  <si>
    <t>DUPLICATING MACHINE OPERATOR 2</t>
  </si>
  <si>
    <t>DUPLICATING MACHINE OPERATOR 3</t>
  </si>
  <si>
    <t>ECONOMIST 1</t>
  </si>
  <si>
    <t>ECONOMIST 2</t>
  </si>
  <si>
    <t>ECONOMIST 3</t>
  </si>
  <si>
    <t>ECONOMIST 4</t>
  </si>
  <si>
    <t>EDITOR PUBLISHER, NV MAG</t>
  </si>
  <si>
    <t>U4403</t>
  </si>
  <si>
    <t>EDUCATION &amp; INFORMATION OFCR</t>
  </si>
  <si>
    <t>EDUCATION PROGRAMS DIRECTOR</t>
  </si>
  <si>
    <t>EDUCATION PROGRAMS PROFESSIONAL</t>
  </si>
  <si>
    <t>EDUCATION PROGRAMS SUPERVISOR</t>
  </si>
  <si>
    <t>EDUCATOR LICENSING ANALYST 1</t>
  </si>
  <si>
    <t>EDUCATOR LICENSING ANALYST 2</t>
  </si>
  <si>
    <t>EDUCATOR LICENSURE DIRECTOR</t>
  </si>
  <si>
    <t>ELDER RIGHTS ADVOCATE 1</t>
  </si>
  <si>
    <t>ELDER RIGHTS ADVOCATE 2</t>
  </si>
  <si>
    <t>ELDER RIGHTS SUPERVISOR</t>
  </si>
  <si>
    <t>ELECTRICIAN 1</t>
  </si>
  <si>
    <t>ELECTRICIAN 2</t>
  </si>
  <si>
    <t>ELECTRICIAN 3</t>
  </si>
  <si>
    <t>ELECTRONICS TECHNICIAN 1</t>
  </si>
  <si>
    <t>ELECTRONICS TECHNICIAN 2</t>
  </si>
  <si>
    <t>ELECTRONICS TECHNICIAN 3</t>
  </si>
  <si>
    <t>EMERGENCY MEDICAL SVCS REP 1</t>
  </si>
  <si>
    <t>EMERGENCY MEDICAL SVCS REP 2</t>
  </si>
  <si>
    <t>EMERGENCY MEDICAL SVCS REP 3</t>
  </si>
  <si>
    <t>EMERGENCY MGMT PROGRAMS MGR</t>
  </si>
  <si>
    <t>EMISSION CONTROL TECHNICIAN 1</t>
  </si>
  <si>
    <t>EMISSION CONTROL TECHNICIAN 2</t>
  </si>
  <si>
    <t>EMPLOYEE DEVELOPMENT MANAGER</t>
  </si>
  <si>
    <t>ENERGY EFFICIENCY MANAGER</t>
  </si>
  <si>
    <t>ENERGY EFFICIENCY SPECIALIST</t>
  </si>
  <si>
    <t>ENERGY OUTREACH COORD</t>
  </si>
  <si>
    <t>ENERGY PROGRAMS MGR</t>
  </si>
  <si>
    <t>ENGINEERING DRAFTER 1</t>
  </si>
  <si>
    <t>ENGINEERING DRAFTER 2</t>
  </si>
  <si>
    <t>ENGINEERING DRAFTER 3</t>
  </si>
  <si>
    <t>ENGINEERING TECHNICIAN 1</t>
  </si>
  <si>
    <t>ENGINEERING TECHNICIAN 2</t>
  </si>
  <si>
    <t>ENGINEERING TECHNICIAN 3</t>
  </si>
  <si>
    <t>ENGINEERING TECHNICIAN 4</t>
  </si>
  <si>
    <t>ENGINEERING TECHNICIAN 5</t>
  </si>
  <si>
    <t>ENTOMOLOGIST</t>
  </si>
  <si>
    <t>ENVIRONMENTAL HEALTH SPEC 1</t>
  </si>
  <si>
    <t>ENVIRONMENTAL HEALTH SPEC 2</t>
  </si>
  <si>
    <t>ENVIRONMENTAL HEALTH SPEC 3</t>
  </si>
  <si>
    <t>ENVIRONMENTAL HEALTH SPEC 4</t>
  </si>
  <si>
    <t>ENVIRONMENTAL SCIENTIST 1</t>
  </si>
  <si>
    <t>ENVIRONMENTAL SCIENTIST 2</t>
  </si>
  <si>
    <t>ENVIRONMENTAL SCIENTIST 3</t>
  </si>
  <si>
    <t>ENVIRONMENTAL SCIENTIST 4</t>
  </si>
  <si>
    <t>ENVIRONMENTAL SERVICES MGR</t>
  </si>
  <si>
    <t>EQUAL EMPLYMNT OPPORTUNTY OFCR</t>
  </si>
  <si>
    <t>EQUIPMENT MECHANIC 1</t>
  </si>
  <si>
    <t>EQUIPMENT MECHANIC 2</t>
  </si>
  <si>
    <t>EQUIPMENT MECHANIC 3</t>
  </si>
  <si>
    <t>EQUIPMENT MECHANIC 4</t>
  </si>
  <si>
    <t>EQUIPMENT MECHANIC-IN-TRNG 1</t>
  </si>
  <si>
    <t>EQUIPMENT MECHANIC-IN-TRNG 2</t>
  </si>
  <si>
    <t>EQUIPMENT MECHANIC-IN-TRNG 3</t>
  </si>
  <si>
    <t>EQUIPMENT MECHANIC-IN-TRNG 4</t>
  </si>
  <si>
    <t>EQUIPMENT OPERATION INSTRUCTOR</t>
  </si>
  <si>
    <t>EQUIPMENT OPERATIONS MANAGER</t>
  </si>
  <si>
    <t>EQUIPMENT SUPERINTENDENT</t>
  </si>
  <si>
    <t>ESD APPEALS REFEREE 1</t>
  </si>
  <si>
    <t>ESD APPEALS REFEREE 2</t>
  </si>
  <si>
    <t>ESD MANAGER 1</t>
  </si>
  <si>
    <t>ESD MANAGER 2</t>
  </si>
  <si>
    <t>ESD MANAGER 3</t>
  </si>
  <si>
    <t>ESD MANAGER 4</t>
  </si>
  <si>
    <t>ESD PROGRAM CHIEF</t>
  </si>
  <si>
    <t>ESD PROGRAM SPECIALIST 1</t>
  </si>
  <si>
    <t>ESD PROGRAM SPECIALIST 2</t>
  </si>
  <si>
    <t>ESD PROGRAM SPECIALIST 3</t>
  </si>
  <si>
    <t>EVENTS CENTER TECHNICIAN 1</t>
  </si>
  <si>
    <t>EVENTS CENTER TECHNICIAN 2</t>
  </si>
  <si>
    <t>EXECUTIVE ASSISTANT (CLASSIFIED)</t>
  </si>
  <si>
    <t>EXECUTIVE ASSISTANT (SECRETARY OF STATE)</t>
  </si>
  <si>
    <t>U3613</t>
  </si>
  <si>
    <t>EXECUTIVE ASSISTANT (UNCLASSIFIED)</t>
  </si>
  <si>
    <t>U9009</t>
  </si>
  <si>
    <t>EXECUTIVE ASST, EMPL-MGMT RELATIONS</t>
  </si>
  <si>
    <t>U2701</t>
  </si>
  <si>
    <t>EXECUTIVE BRANCH AUDITOR 1</t>
  </si>
  <si>
    <t>EXECUTIVE BRANCH AUDITOR 2</t>
  </si>
  <si>
    <t>EXECUTIVE BRANCH AUDITOR 3</t>
  </si>
  <si>
    <t>EXECUTIVE BRANCH AUDITOR 4</t>
  </si>
  <si>
    <t>EXECUTIVE BRANCH BUDGET OFFICER 1</t>
  </si>
  <si>
    <t>EXECUTIVE BRANCH BUDGET OFFICER 2</t>
  </si>
  <si>
    <t>EXECUTIVE BRANCH BUDGET OFFICER 3</t>
  </si>
  <si>
    <t>EXECUTIVE BRANCH ECONOMIST</t>
  </si>
  <si>
    <t>EXECUTIVE DIRECTOR, ETHICS</t>
  </si>
  <si>
    <t>U2901</t>
  </si>
  <si>
    <t>EXECUTIVE DIRECTOR, INDIGENT DEFEN SRVS</t>
  </si>
  <si>
    <t>U4536</t>
  </si>
  <si>
    <t>EXECUTIVE DIRECTOR, NUCLEAR PROJ OFFICE</t>
  </si>
  <si>
    <t>U4905</t>
  </si>
  <si>
    <t>EXECUTIVE DIRECTOR, NV INDIAN COMMISSION</t>
  </si>
  <si>
    <t>U3808</t>
  </si>
  <si>
    <t>EXECUTIVE DIRECTOR, SLVR ST HLTH INS EXC</t>
  </si>
  <si>
    <t>U4611</t>
  </si>
  <si>
    <t>EXECUTIVE GRANTS ANALYST</t>
  </si>
  <si>
    <t>U4815</t>
  </si>
  <si>
    <t>EXECUTIVE OFFICER</t>
  </si>
  <si>
    <t>U2800</t>
  </si>
  <si>
    <t>EXHIBIT PREPARATOR 1</t>
  </si>
  <si>
    <t>EXHIBIT PREPARATOR 2</t>
  </si>
  <si>
    <t>EXHIBIT TECHNICIAN</t>
  </si>
  <si>
    <t>EXHIBITS MANAGER</t>
  </si>
  <si>
    <t>FACILITY ATTENDANT</t>
  </si>
  <si>
    <t>FACILITY MANAGER</t>
  </si>
  <si>
    <t>FACILITY MECHANICAL TECHNICIAN</t>
  </si>
  <si>
    <t>FACILITY MECHANICAL TECHNICIAN TRAINEE</t>
  </si>
  <si>
    <t>FACILITY SUPERVISOR 1</t>
  </si>
  <si>
    <t>FACILITY SUPERVISOR 2</t>
  </si>
  <si>
    <t>FACILITY SUPERVISOR 3</t>
  </si>
  <si>
    <t>FAMILY READINESS SPECIALIST</t>
  </si>
  <si>
    <t>FAMILY READINESS SPECIALIST SUPERVISOR</t>
  </si>
  <si>
    <t>FAMILY SERVICES SPECIALIST 1</t>
  </si>
  <si>
    <t>FAMILY SERVICES SPECIALIST 2</t>
  </si>
  <si>
    <t>FAMILY SERVICES SPECIALIST 3</t>
  </si>
  <si>
    <t>FAMILY SERVICES SUPERVISOR 1</t>
  </si>
  <si>
    <t>FAMILY SERVICES SUPERVISOR 2</t>
  </si>
  <si>
    <t>FAMILY SUPPORT WORKER 1</t>
  </si>
  <si>
    <t>FAMILY SUPPORT WORKER 2</t>
  </si>
  <si>
    <t>FAMILY SUPPORT WORKER 3</t>
  </si>
  <si>
    <t>FATALITY FILE ANALYST</t>
  </si>
  <si>
    <t>FIELD ASSISTANT 2 (PARC)</t>
  </si>
  <si>
    <t>FINANCE &amp; RESEARCH OFFICER</t>
  </si>
  <si>
    <t>U4617</t>
  </si>
  <si>
    <t>FINANCIAL ANALYST (EA)</t>
  </si>
  <si>
    <t>U4419</t>
  </si>
  <si>
    <t>FINANCIAL ANALYST (PEBP)</t>
  </si>
  <si>
    <t>U2806</t>
  </si>
  <si>
    <t>FINANCIAL INSTITUTIONS EXAMINER 1</t>
  </si>
  <si>
    <t>FINANCIAL INSTITUTIONS EXAMINER 2</t>
  </si>
  <si>
    <t>FINANCIAL INSTITUTIONS EXAMINER 3</t>
  </si>
  <si>
    <t>FINANCIAL INSTITUTIONS EXAMINER 4</t>
  </si>
  <si>
    <t>FINANCIAL INSTITUTIONS EXAMINER 5</t>
  </si>
  <si>
    <t>FINGERPRINT/RECORDS EXAMINER 1</t>
  </si>
  <si>
    <t>FINGERPRINT/RECORDS EXAMINER 2</t>
  </si>
  <si>
    <t>FINGERPRINT/RECORDS EXAMINER 3</t>
  </si>
  <si>
    <t>FINGERPRINT/RECORDS EXAMINER SPVR</t>
  </si>
  <si>
    <t>FIRE &amp; LIFE SAFETY INSPECTOR 1</t>
  </si>
  <si>
    <t>FIRE &amp; LIFE SAFETY INSPECTOR 2</t>
  </si>
  <si>
    <t>FIRE CAPTAIN</t>
  </si>
  <si>
    <t>FIRE CONTROL DISPATCHER 1</t>
  </si>
  <si>
    <t>FIRE CONTROL DISPATCHER 2</t>
  </si>
  <si>
    <t>FIRE CONTROL DISPATCHER 3</t>
  </si>
  <si>
    <t>FIRE MANAGEMENT OFFICER 1</t>
  </si>
  <si>
    <t>FIRE MANAGEMENT OFFICER 2</t>
  </si>
  <si>
    <t>FIREFIGHTER 1</t>
  </si>
  <si>
    <t>FIREFIGHTER 2</t>
  </si>
  <si>
    <t>FIREFIGHTER/DRIVER OPERATOR - AIR NAT'L GUARD</t>
  </si>
  <si>
    <t>FISCAL ADMINISTRATOR (AGRICULTURE)</t>
  </si>
  <si>
    <t>U5014</t>
  </si>
  <si>
    <t>FISCAL/BUSINESS PROF TRAINEE</t>
  </si>
  <si>
    <t>FISH HATCHERY SUPERVISOR 1</t>
  </si>
  <si>
    <t>FISH HATCHERY SUPERVISOR 2</t>
  </si>
  <si>
    <t>FISH HATCHERY TECHNICIAN 1</t>
  </si>
  <si>
    <t>FISH HATCHERY TECHNICIAN 2</t>
  </si>
  <si>
    <t>FISH HATCHERY TECHNICIAN 3</t>
  </si>
  <si>
    <t>FLEET SERVICE WORKER 1</t>
  </si>
  <si>
    <t>FLEET SERVICE WORKER 2</t>
  </si>
  <si>
    <t>FLEET SERVICE WORKER 3</t>
  </si>
  <si>
    <t>FLEET SERVICE WORKER 4</t>
  </si>
  <si>
    <t>FLEET SPECIALIST 1</t>
  </si>
  <si>
    <t>FLEET SPECIALIST 2</t>
  </si>
  <si>
    <t>FOOD DISTRIBUTION SPECIALIST 1</t>
  </si>
  <si>
    <t>FOOD DISTRIBUTION SPECIALIST 2</t>
  </si>
  <si>
    <t>FOOD SERVICE COOK/SPVR 1</t>
  </si>
  <si>
    <t>FOOD SERVICE COOK/SPVR 2</t>
  </si>
  <si>
    <t>FOOD SERVICE COOK/SPVR 3</t>
  </si>
  <si>
    <t>FOOD SERVICE MANAGER 1</t>
  </si>
  <si>
    <t>FOOD SERVICE MANAGER 2</t>
  </si>
  <si>
    <t>FOOD SERVICE MANAGER 3</t>
  </si>
  <si>
    <t>FOOD SERVICE WORKER 1</t>
  </si>
  <si>
    <t>FOOD SERVICE WORKER 2</t>
  </si>
  <si>
    <t>FORENSIC SPECIALIST 1</t>
  </si>
  <si>
    <t>FORENSIC SPECIALIST 2</t>
  </si>
  <si>
    <t>FORENSIC SPECIALIST 3</t>
  </si>
  <si>
    <t>FORENSIC SPECIALIST 4</t>
  </si>
  <si>
    <t>FORESTER 1</t>
  </si>
  <si>
    <t>FORESTER 2</t>
  </si>
  <si>
    <t>FORESTER 3</t>
  </si>
  <si>
    <t>FORESTRY INCIDENT ACCOUNTS SPECIALIST</t>
  </si>
  <si>
    <t>FORESTRY INCIDENT BUSINESS SPECIALIST</t>
  </si>
  <si>
    <t>FORESTRY PROGRAM MANAGER</t>
  </si>
  <si>
    <t>GAME WARDEN 1</t>
  </si>
  <si>
    <t>GAME WARDEN 2</t>
  </si>
  <si>
    <t>GAME WARDEN 3</t>
  </si>
  <si>
    <t>GAME WARDEN 4</t>
  </si>
  <si>
    <t>GENERAL COUNSEL (COMM ON JUDICIAL DISC)</t>
  </si>
  <si>
    <t>U0919</t>
  </si>
  <si>
    <t>GEODESIST 1</t>
  </si>
  <si>
    <t>GEODESIST 2</t>
  </si>
  <si>
    <t>GEODESIST 3</t>
  </si>
  <si>
    <t>GEODESIST 4</t>
  </si>
  <si>
    <t>GEOLOGIC INFORMATION SPEC</t>
  </si>
  <si>
    <t>GOVERNMENTAL LIAISON</t>
  </si>
  <si>
    <t>GOVERNOR</t>
  </si>
  <si>
    <t>E1020</t>
  </si>
  <si>
    <t>GRANTS &amp; PROJECTS ANALYST</t>
  </si>
  <si>
    <t>U4614</t>
  </si>
  <si>
    <t>GRANTS &amp; PROJECTS ANALYST 1</t>
  </si>
  <si>
    <t>GRANTS &amp; PROJECTS ANALYST 2</t>
  </si>
  <si>
    <t>GRANTS &amp; PROJECTS ANALYST 3</t>
  </si>
  <si>
    <t>GRANTS &amp; PROJECTS ANALYST TRAINEE</t>
  </si>
  <si>
    <t>GRAPHIC DESIGNER 1</t>
  </si>
  <si>
    <t>GRAPHIC DESIGNER 2</t>
  </si>
  <si>
    <t>GROUNDS EQUIPMENT OPERATOR 1</t>
  </si>
  <si>
    <t>GROUNDS EQUIPMENT OPERATOR 2</t>
  </si>
  <si>
    <t>GROUNDS MAINTENANCE WORKER 1</t>
  </si>
  <si>
    <t>GROUNDS MAINTENANCE WORKER 2</t>
  </si>
  <si>
    <t>GROUNDS MAINTENANCE WORKER 3</t>
  </si>
  <si>
    <t>GROUNDS MAINTENANCE WORKER 4</t>
  </si>
  <si>
    <t>GROUNDS MAINTENANCE WORKER 5</t>
  </si>
  <si>
    <t>GROUNDS SUPERVISOR 1</t>
  </si>
  <si>
    <t>GROUNDS SUPERVISOR 2</t>
  </si>
  <si>
    <t>GROUNDS SUPERVISOR 3</t>
  </si>
  <si>
    <t>GROUP SUPERVISOR 1</t>
  </si>
  <si>
    <t>GROUP SUPERVISOR 2</t>
  </si>
  <si>
    <t>GROUP SUPERVISOR 3</t>
  </si>
  <si>
    <t>GROUP SUPERVISOR 4</t>
  </si>
  <si>
    <t>HAVA ADMINISTRATOR</t>
  </si>
  <si>
    <t>HEAD GROUP SUPERVISOR</t>
  </si>
  <si>
    <t xml:space="preserve">HEALTH BUREAU CHIEF </t>
  </si>
  <si>
    <t>HEALTH CARE COORD 1</t>
  </si>
  <si>
    <t>HEALTH CARE COORD 1-NURSE</t>
  </si>
  <si>
    <t>HEALTH CARE COORD 2</t>
  </si>
  <si>
    <t>HEALTH CARE COORD 2-NURSE</t>
  </si>
  <si>
    <t>HEALTH CARE COORD 3</t>
  </si>
  <si>
    <t>HEALTH CARE COORD 3-NURSE</t>
  </si>
  <si>
    <t>HEALTH CARE COORD 4</t>
  </si>
  <si>
    <t>HEALTH CARE COORD 4-NURSE</t>
  </si>
  <si>
    <t>HEALTH EMER PREPAREDNESS EVALU</t>
  </si>
  <si>
    <t>HEALTH FACILTY SURVEYR 1</t>
  </si>
  <si>
    <t>HEALTH FACILTY SURVEYR 1-NURSE</t>
  </si>
  <si>
    <t>HEALTH FACILTY SURVEYR 2</t>
  </si>
  <si>
    <t>HEALTH FACILTY SURVEYR 2-NURSE</t>
  </si>
  <si>
    <t>HEALTH FACILTY SURVEYR 3</t>
  </si>
  <si>
    <t>HEALTH FACILTY SURVEYR 3-NURSE</t>
  </si>
  <si>
    <t>HEALTH FACILTY SURVEYR 4</t>
  </si>
  <si>
    <t>HEALTH FACILTY SURVEYR 4-NURSE</t>
  </si>
  <si>
    <t>HEALTH INFO COORDINATOR 1</t>
  </si>
  <si>
    <t>HEALTH INFO COORDINATOR 2</t>
  </si>
  <si>
    <t>HEALTH INFO COORDINATOR TRAINEE</t>
  </si>
  <si>
    <t>HEALTH INFO DIRECTOR</t>
  </si>
  <si>
    <t>HEALTH INFO TECHNOLOGY PROJECT MGR</t>
  </si>
  <si>
    <t>HEALTH PROGRAM MANAGER 1</t>
  </si>
  <si>
    <t>HEALTH PROGRAM MANAGER 2</t>
  </si>
  <si>
    <t>HEALTH PROGRAM MANAGER 3</t>
  </si>
  <si>
    <t>HEALTH PROGRAM SPECIALIST 1</t>
  </si>
  <si>
    <t>HEALTH PROGRAM SPECIALIST 2</t>
  </si>
  <si>
    <t>HEALTH RESOURCE ANALYST 1</t>
  </si>
  <si>
    <t>HEALTH RESOURCE ANALYST 2</t>
  </si>
  <si>
    <t>HEALTH RESOURCE ANALYST 3</t>
  </si>
  <si>
    <t>HEALTH/HUMAN SVCS PROF TR</t>
  </si>
  <si>
    <t>HEARING OFFICER (EA)</t>
  </si>
  <si>
    <t>U4512</t>
  </si>
  <si>
    <t>HEARINGS OFFICER</t>
  </si>
  <si>
    <t>HEAT PLANT SPECIALIST 1</t>
  </si>
  <si>
    <t>HEAT PLANT SPECIALIST 2</t>
  </si>
  <si>
    <t>HEAT PLANT SPECIALIST 3</t>
  </si>
  <si>
    <t>HEAT PLANT SPECIALIST 4</t>
  </si>
  <si>
    <t>HELITACK SUPERVISOR</t>
  </si>
  <si>
    <t>HISTORIC PRESERVATION SPEC 1</t>
  </si>
  <si>
    <t>HISTORIC PRESERVATION SPEC 2</t>
  </si>
  <si>
    <t>HISTORIC PRESERVATION SPEC 3</t>
  </si>
  <si>
    <t>HIV/AIDS PROGRAM MANAGER</t>
  </si>
  <si>
    <t>HVACR SPECIALIST 1</t>
  </si>
  <si>
    <t>HVACR SPECIALIST 2</t>
  </si>
  <si>
    <t>HVACR SPECIALIST 3</t>
  </si>
  <si>
    <t>HVACR SPECIALIST 4</t>
  </si>
  <si>
    <t>HWY CONSTRUCTION AID</t>
  </si>
  <si>
    <t>HWY EQUIPMENT MECHANIC 1</t>
  </si>
  <si>
    <t>HWY EQUIPMENT MECHANIC 2</t>
  </si>
  <si>
    <t>HWY EQUIPMENT MECHANIC 3</t>
  </si>
  <si>
    <t>HWY EQUIPMENT MECHANIC SPEC</t>
  </si>
  <si>
    <t>HWY EQUIPMENT MECHANIC SPVR 1</t>
  </si>
  <si>
    <t>HWY EQUIPMENT MECHANIC SPVR 2</t>
  </si>
  <si>
    <t>HWY MAINTENANCE MANAGER</t>
  </si>
  <si>
    <t>HWY MAINTENANCE SPVR 1</t>
  </si>
  <si>
    <t>HWY MAINTENANCE SPVR 2</t>
  </si>
  <si>
    <t>HWY MAINTENANCE WORKER 1</t>
  </si>
  <si>
    <t>HWY MAINTENANCE WORKER 2</t>
  </si>
  <si>
    <t>HWY MAINTENANCE WORKER 3</t>
  </si>
  <si>
    <t>HWY MAINTENANCE WORKER 4</t>
  </si>
  <si>
    <t>HWY PROJECT MANAGER, RPE</t>
  </si>
  <si>
    <t>INDUSTRIAL HYGIENIST 1</t>
  </si>
  <si>
    <t>INDUSTRIAL HYGIENIST 2</t>
  </si>
  <si>
    <t>INDUSTRIAL HYGIENIST 3</t>
  </si>
  <si>
    <t>INDUSTRIAL HYGIENIST 4</t>
  </si>
  <si>
    <t>INDUSTRY &amp; GLOBAL TRADE COORD</t>
  </si>
  <si>
    <t>U9019</t>
  </si>
  <si>
    <t>INFORMATION SYSTEMS MANAGER</t>
  </si>
  <si>
    <t>U4620</t>
  </si>
  <si>
    <t>INFORMATION SYSTEMS SPECIALIST</t>
  </si>
  <si>
    <t>U4320</t>
  </si>
  <si>
    <t>INFORMATION TECH ANALYST</t>
  </si>
  <si>
    <t>U4624</t>
  </si>
  <si>
    <t>INSPECTOR GENERAL</t>
  </si>
  <si>
    <t>INSTITUTIONAL CHAPLAIN</t>
  </si>
  <si>
    <t>INSUR COUNSEL/HEARING OFR (EA)</t>
  </si>
  <si>
    <t>U9072</t>
  </si>
  <si>
    <t>INSURANCE ACTUARIAL ANALYST 1</t>
  </si>
  <si>
    <t>INSURANCE ACTUARIAL ANALYST 2</t>
  </si>
  <si>
    <t>INSURANCE ACTUARIAL ANALYST 3</t>
  </si>
  <si>
    <t>INSURANCE EXAMINER ASSOCIATE 2</t>
  </si>
  <si>
    <t>INSURANCE EXAMINER ASSOCIATE 1</t>
  </si>
  <si>
    <t>INSURANCE EXAMINER 1</t>
  </si>
  <si>
    <t>INSURANCE EXAMINER 2</t>
  </si>
  <si>
    <t>INSURANCE REGULATION LIAISON</t>
  </si>
  <si>
    <t>INSURANCE/LOSS PREVENTION SPEC</t>
  </si>
  <si>
    <t>INVESTIGATOR (ETHICS)</t>
  </si>
  <si>
    <t>U9305</t>
  </si>
  <si>
    <t>INVESTIGATOR (INDIGENT DEFENSE)</t>
  </si>
  <si>
    <t>U3607</t>
  </si>
  <si>
    <t>INVESTMENT ANALYST 1</t>
  </si>
  <si>
    <t>INVESTMENT ANALYST 2</t>
  </si>
  <si>
    <t>INVESTMENT ANALYST 3</t>
  </si>
  <si>
    <t>IT MANAGER 1</t>
  </si>
  <si>
    <t>IT MANAGER 2</t>
  </si>
  <si>
    <t>IT MANAGER 3</t>
  </si>
  <si>
    <t>IT PROFESSIONAL 1</t>
  </si>
  <si>
    <t>IT PROFESSIONAL 2</t>
  </si>
  <si>
    <t>IT PROFESSIONAL 3</t>
  </si>
  <si>
    <t>IT PROFESSIONAL 4</t>
  </si>
  <si>
    <t>IT PROFESSIONAL TRAINEE</t>
  </si>
  <si>
    <t>IT TECHNICIAN 1</t>
  </si>
  <si>
    <t>IT TECHNICIAN 2</t>
  </si>
  <si>
    <t>IT TECHNICIAN 3</t>
  </si>
  <si>
    <t>IT TECHNICIAN 4</t>
  </si>
  <si>
    <t>IT TECHNICIAN 5</t>
  </si>
  <si>
    <t>IT TECHNICIAN 6</t>
  </si>
  <si>
    <t>IT TECHNICIAN SUPERVISOR</t>
  </si>
  <si>
    <t>IT TECHNICIAN TRAINEE</t>
  </si>
  <si>
    <t>LABORATORY ASSISTANT 1</t>
  </si>
  <si>
    <t>LABORATORY ASSISTANT 2</t>
  </si>
  <si>
    <t>LABORATORY TECHNICIAN 1</t>
  </si>
  <si>
    <t>LABORATORY TECHNICIAN 2</t>
  </si>
  <si>
    <t>LAND USE PLANNER  2</t>
  </si>
  <si>
    <t>LAND USE PLANNER 1</t>
  </si>
  <si>
    <t xml:space="preserve">LANDSCAPE ARCHITECT </t>
  </si>
  <si>
    <t>LANDSCAPE ARCHITECT SUPERVISOR</t>
  </si>
  <si>
    <t>LANDSCAPE ARCHITECT'S ASST 1</t>
  </si>
  <si>
    <t>LANDSCAPE ARCHITECT'S ASST 2</t>
  </si>
  <si>
    <t>LAUNDRY WORKER 1</t>
  </si>
  <si>
    <t>LAUNDRY WORKER 2</t>
  </si>
  <si>
    <t>LAW ENFRCMNT &amp; TRAINING SPEC (COMMISSIONED)</t>
  </si>
  <si>
    <t>LEAD ACTUARY, INSURANCE (EA)</t>
  </si>
  <si>
    <t>U4317</t>
  </si>
  <si>
    <t>LEAD INS COUNSEL/HEARING OFFR</t>
  </si>
  <si>
    <t>U9073</t>
  </si>
  <si>
    <t>LEGAL OFFICE MANAGER</t>
  </si>
  <si>
    <t>LEGAL RESEARCH ASSISTANT 1</t>
  </si>
  <si>
    <t>LEGAL RESEARCH ASSISTANT 2</t>
  </si>
  <si>
    <t>LEGAL SECRETARY 1</t>
  </si>
  <si>
    <t>LEGAL SECRETARY 2</t>
  </si>
  <si>
    <t>LEGAL SECRETARY TRAINEE</t>
  </si>
  <si>
    <t>LIBRARIAN 1</t>
  </si>
  <si>
    <t>LIBRARIAN 2</t>
  </si>
  <si>
    <t>LIBRARIAN 3</t>
  </si>
  <si>
    <t>LIBRARIAN 4</t>
  </si>
  <si>
    <t>LIBRARY ASSISTANT 1</t>
  </si>
  <si>
    <t>LIBRARY ASSISTANT 2</t>
  </si>
  <si>
    <t>LIBRARY ASSISTANT 3</t>
  </si>
  <si>
    <t>LIBRARY TECHNICIAN 1</t>
  </si>
  <si>
    <t>LIBRARY TECHNICIAN 2</t>
  </si>
  <si>
    <t>LIBRARY TECHNICIAN 3</t>
  </si>
  <si>
    <t>LICENSE PLATE TECHNICIAN 1</t>
  </si>
  <si>
    <t>LICENSE PLATE TECHNICIAN 2</t>
  </si>
  <si>
    <t>LICENSED PRACTICAL NURSE 1</t>
  </si>
  <si>
    <t>LICENSED PRACTICAL NURSE 2</t>
  </si>
  <si>
    <t>LICENSED PRACTICAL NURSE 3</t>
  </si>
  <si>
    <t>LICENSED PRACTICAL NURSE TR</t>
  </si>
  <si>
    <t>LICENSED PSYCHOLOGIST 1</t>
  </si>
  <si>
    <t>LICENSED PSYCHOLOGIST 2</t>
  </si>
  <si>
    <t>LIFEGUARD 1 (SEASONAL)</t>
  </si>
  <si>
    <t>LIFEGUARD 2 (SEASONAL)</t>
  </si>
  <si>
    <t>LITERACY COORDINATOR</t>
  </si>
  <si>
    <t>LIVESTOCK INSPECTOR</t>
  </si>
  <si>
    <t>LOAN ADMINISTRATION OFFICER</t>
  </si>
  <si>
    <t>LOAN OFFICER</t>
  </si>
  <si>
    <t>LOCKSMITH 1</t>
  </si>
  <si>
    <t>LOCKSMITH 2</t>
  </si>
  <si>
    <t>MAIL SERVICE CLERK 1</t>
  </si>
  <si>
    <t>MAIL SERVICE CLERK 2</t>
  </si>
  <si>
    <t>MAIL SERVICE SUPERVISOR</t>
  </si>
  <si>
    <t>MAIL SERVICE TECHNICIAN</t>
  </si>
  <si>
    <t>MAINTENANCE MANAGEMENT COORD 1</t>
  </si>
  <si>
    <t>MAINTENANCE MANAGEMENT COORD 2</t>
  </si>
  <si>
    <t>MAINTENANCE REPAIR AID 1</t>
  </si>
  <si>
    <t>MAINTENANCE REPAIR AID 2</t>
  </si>
  <si>
    <t>MAINTENANCE REPAIR AID 3</t>
  </si>
  <si>
    <t>MAINTENANCE REPAIR AID 4</t>
  </si>
  <si>
    <t>MAINTENANCE REPAIR SPEC 1</t>
  </si>
  <si>
    <t>MAINTENANCE REPAIR SPEC 2</t>
  </si>
  <si>
    <t>MAINTENANCE REPAIR WORKER 1</t>
  </si>
  <si>
    <t>MAINTENANCE REPAIR WORKER 2</t>
  </si>
  <si>
    <t>MAINTENANCE REPAIR WORKER 3</t>
  </si>
  <si>
    <t>MAINTENANCE REPAIR WORKER 4</t>
  </si>
  <si>
    <t>MANAGEMENT ANALYST 1</t>
  </si>
  <si>
    <t>MANAGEMENT ANALYST 2</t>
  </si>
  <si>
    <t>MANAGEMENT ANALYST 3</t>
  </si>
  <si>
    <t>MANAGEMENT ANALYST 4</t>
  </si>
  <si>
    <t>MANAGER 1, PROF ENGINEER</t>
  </si>
  <si>
    <t>MANAGER 1, RIGHT-OF-WAY SURVEY SVCS</t>
  </si>
  <si>
    <t>MANAGER 2, PROF ENGINEER</t>
  </si>
  <si>
    <t>MANAGER 2, RIGHT-OF-WAY SURVEY SVCS</t>
  </si>
  <si>
    <t>MANAGER, COMMUNICATIONS</t>
  </si>
  <si>
    <t>U4726</t>
  </si>
  <si>
    <t>MANAGER, COMPUTING &amp; COMM</t>
  </si>
  <si>
    <t>U4725</t>
  </si>
  <si>
    <t>MANAGER, CRIMINAL JUSTICE RECORDS</t>
  </si>
  <si>
    <t>MANAGER, INFORMATION SECURITY</t>
  </si>
  <si>
    <t>U4727</t>
  </si>
  <si>
    <t>MANAGER, INTERNAL CONTROLS</t>
  </si>
  <si>
    <t>U4217</t>
  </si>
  <si>
    <t>MANAGER, TRANSPORTATION</t>
  </si>
  <si>
    <t>U4314</t>
  </si>
  <si>
    <t>MANAGING EDITOR, PUBLICATIONS</t>
  </si>
  <si>
    <t>U3708</t>
  </si>
  <si>
    <t>MARKETING COORDINATOR</t>
  </si>
  <si>
    <t>MASTER IT PROFESSIONAL 1</t>
  </si>
  <si>
    <t>MASTER IT PROFESSIONAL 2</t>
  </si>
  <si>
    <t>MEAT PLANT MANAGER</t>
  </si>
  <si>
    <t>MEAT PLANT SUPERVISOR</t>
  </si>
  <si>
    <t>MEAT PLANT TECHNICIAN 1</t>
  </si>
  <si>
    <t>MEAT PLANT TECHNICIAN 2</t>
  </si>
  <si>
    <t>MEAT PLANT TECHNICIAN TRAINEE</t>
  </si>
  <si>
    <t>MENTAL HEALTH COUNSELOR 1</t>
  </si>
  <si>
    <t>MENTAL HEALTH COUNSELOR 2</t>
  </si>
  <si>
    <t>MENTAL HEALTH COUNSELOR 3</t>
  </si>
  <si>
    <t>MENTAL HEALTH COUNSELOR 4</t>
  </si>
  <si>
    <t>MENTAL HEALTH COUNSELOR 5</t>
  </si>
  <si>
    <t>MENTAL HEALTH TECHNICIAN 1</t>
  </si>
  <si>
    <t>MENTAL HEALTH TECHNICIAN 2</t>
  </si>
  <si>
    <t>MENTAL HEALTH TECHNICIAN 3</t>
  </si>
  <si>
    <t>MENTAL HEALTH TECHNICIAN 4</t>
  </si>
  <si>
    <t>METROLOGIST I</t>
  </si>
  <si>
    <t>METROLOGIST II</t>
  </si>
  <si>
    <t>METROLOGIST III</t>
  </si>
  <si>
    <t>MFG HOUSING INSPECTOR I</t>
  </si>
  <si>
    <t>MFG HOUSING INSPECTOR II</t>
  </si>
  <si>
    <t>MFG HOUSING INSPECTOR III</t>
  </si>
  <si>
    <t>MICROBIOLOGIST 1</t>
  </si>
  <si>
    <t>MICROBIOLOGIST 2</t>
  </si>
  <si>
    <t>MICROBIOLOGIST 3</t>
  </si>
  <si>
    <t>MICROBIOLOGIST 4</t>
  </si>
  <si>
    <t>MICROBIOLOGIST 5</t>
  </si>
  <si>
    <t>MICROFILM LABORATORY TECH</t>
  </si>
  <si>
    <t>MICROFILM OPERATOR 1</t>
  </si>
  <si>
    <t>MICROFILM OPERATOR 2</t>
  </si>
  <si>
    <t>MICROFILM OPERATOR 3</t>
  </si>
  <si>
    <t>MICROFILM OPERATOR 4</t>
  </si>
  <si>
    <t>MID-LEVEL MEDICAL PRACTITIONER</t>
  </si>
  <si>
    <t>MILITARY SECURITY OFFICER 1</t>
  </si>
  <si>
    <t>MILITARY SECURITY OFFICER 2</t>
  </si>
  <si>
    <t>MILITARY SECURITY OFFICER 3</t>
  </si>
  <si>
    <t>MILITARY SECURITY OFFICER 4</t>
  </si>
  <si>
    <t>MILITARY SECURITY OFFICER 5</t>
  </si>
  <si>
    <t>MORTGAGE LENDING EXAMINER 1</t>
  </si>
  <si>
    <t>MORTGAGE LENDING EXAMINER 2</t>
  </si>
  <si>
    <t>MORTGAGE LENDING EXAMINER 3</t>
  </si>
  <si>
    <t>MOTOR VEHICLE APPRAISER</t>
  </si>
  <si>
    <t>MOTOR VEHICLE INSPECTOR 1</t>
  </si>
  <si>
    <t>MOTOR VEHICLE INSPECTOR 2</t>
  </si>
  <si>
    <t>MOTOR VEHICLE INSPECTOR 3</t>
  </si>
  <si>
    <t>MUSEUM ATTENDANT 1</t>
  </si>
  <si>
    <t>MUSEUM ATTENDANT 2</t>
  </si>
  <si>
    <t>MUSEUM DIRECTOR 1</t>
  </si>
  <si>
    <t>MUSEUM DIRECTOR 2</t>
  </si>
  <si>
    <t>MUSEUM DIRECTOR 3</t>
  </si>
  <si>
    <t>NATIONAL GUARD RANGE SPECIALIST</t>
  </si>
  <si>
    <t>NCJIS PROGRAM SPECIALIST</t>
  </si>
  <si>
    <t>NCJIS PROGRAM SPECIALIST SUPERVISOR</t>
  </si>
  <si>
    <t>NCJIS PROGRAM SPECIALIST TRAINEE</t>
  </si>
  <si>
    <t>NERC CHIEF INVESTIGATOR/OUTREACH SPECIALIST</t>
  </si>
  <si>
    <t>NON-CLASSIFIED/EARN LEAVE/EXEMPT</t>
  </si>
  <si>
    <t>NON-CLASSIFIED/EARN LEAVE/NON-EXEMPT</t>
  </si>
  <si>
    <t>NURSE 1</t>
  </si>
  <si>
    <t>NURSERY SPECIALIST 1</t>
  </si>
  <si>
    <t>NURSERY SPECIALIST 2</t>
  </si>
  <si>
    <t>NURSERY SPECIALIST 3</t>
  </si>
  <si>
    <t>NURSING ASSISTANT TRAINEE</t>
  </si>
  <si>
    <t>OFFSET MACHINE OPERATOR 1</t>
  </si>
  <si>
    <t>OFFSET MACHINE OPERATOR 2</t>
  </si>
  <si>
    <t>OFFSET MACHINE OPERATOR 3</t>
  </si>
  <si>
    <t xml:space="preserve">OFFSET PRESS OPERATOR </t>
  </si>
  <si>
    <t>OMBUDSMAN CON AFFAIRS MIN</t>
  </si>
  <si>
    <t>U4219</t>
  </si>
  <si>
    <t>OMBUDSMAN/REAL ESTATE</t>
  </si>
  <si>
    <t>U3913</t>
  </si>
  <si>
    <t>OPERATIONS &amp; FINANCE MANAGER</t>
  </si>
  <si>
    <t>U9210</t>
  </si>
  <si>
    <t>OPERATIONS MGR, FOOD SAFETY</t>
  </si>
  <si>
    <t>OPERATIONS MGR, SLVR ST HLTH INS EXE</t>
  </si>
  <si>
    <t>U4613</t>
  </si>
  <si>
    <t>OPERATIONS OFFICER</t>
  </si>
  <si>
    <t>U2803</t>
  </si>
  <si>
    <t>ORIENTATION/MOBILITY INSTR 1</t>
  </si>
  <si>
    <t>ORIENTATION/MOBILITY INSTR 2</t>
  </si>
  <si>
    <t>ORGANIZATIONAL CHANGE MANAGER</t>
  </si>
  <si>
    <t>PAINTER 1</t>
  </si>
  <si>
    <t>PAINTER 2</t>
  </si>
  <si>
    <t>PAINTER 3</t>
  </si>
  <si>
    <t>PARK &amp; RECREATION PROGRAM MGR</t>
  </si>
  <si>
    <t>PARK AID 1 (SEASONAL)</t>
  </si>
  <si>
    <t>PARK AID 2 (SEASONAL)</t>
  </si>
  <si>
    <t>PARK INTERPRETER</t>
  </si>
  <si>
    <t>PARK MAINTENANCE SPECIALIST</t>
  </si>
  <si>
    <t>PARK RANGER 1 - COMMISSIONED</t>
  </si>
  <si>
    <t>PARK RANGER 1 - NON COMMISSIONED</t>
  </si>
  <si>
    <t>PARK RANGER 2 - COMMISSIONED</t>
  </si>
  <si>
    <t>PARK RANGER 2 - NON COMMISSIONED</t>
  </si>
  <si>
    <t>PARK RANGER 3 - COMMISSIONED</t>
  </si>
  <si>
    <t>PARK RANGER 3 - NON COMMISSIONED</t>
  </si>
  <si>
    <t>PARK RANGER TECHNICIAN 1  (SEASONAL)</t>
  </si>
  <si>
    <t>PARK RANGER TECHNICIAN 2  (SEASONAL)</t>
  </si>
  <si>
    <t>PARK RANGER TECHNICIAN 3</t>
  </si>
  <si>
    <t>PARK SUPERVISOR 1 - COMMISSIONED</t>
  </si>
  <si>
    <t>PARK SUPERVISOR 1 - NON COMMISSIONED</t>
  </si>
  <si>
    <t>PARK SUPERVISOR 2 - COMMISSIONED</t>
  </si>
  <si>
    <t>PARK SUPERVISOR 2 - NON COMMISSIONED</t>
  </si>
  <si>
    <t>PARK SUPERVISOR 3 - COMMISSIONED</t>
  </si>
  <si>
    <t>PARK SUPERVISOR 3 - NON COMMISSIONED</t>
  </si>
  <si>
    <t>PARKS REGIONAL MANAGER - COMMISSIONED</t>
  </si>
  <si>
    <t>PARKS REGIONAL MANAGER - NON COMMISSIONED</t>
  </si>
  <si>
    <t>PAROLE HEARINGS EXAMINER 1</t>
  </si>
  <si>
    <t>PAROLE HEARINGS EXAMINER 2</t>
  </si>
  <si>
    <t>PAROLE/PROBATION SPECIALIST 1</t>
  </si>
  <si>
    <t>PAROLE/PROBATION SPECIALIST 2</t>
  </si>
  <si>
    <t>PAROLE/PROBATION SPECIALIST 3</t>
  </si>
  <si>
    <t>PAROLE/PROBATION SPECIALIST 4</t>
  </si>
  <si>
    <t>PAROLE/PROBATION SPVR</t>
  </si>
  <si>
    <t>PERSONNEL ANALYST 1</t>
  </si>
  <si>
    <t>PERSONNEL ANALYST 2</t>
  </si>
  <si>
    <t>PERSONNEL ANALYST 3</t>
  </si>
  <si>
    <t>PERSONNEL OFFICER 1</t>
  </si>
  <si>
    <t>PERSONNEL OFFICER 2</t>
  </si>
  <si>
    <t>PERSONNEL OFFICER 3</t>
  </si>
  <si>
    <t>PERSONNEL TECHNICIAN 1</t>
  </si>
  <si>
    <t>PERSONNEL TECHNICIAN 2</t>
  </si>
  <si>
    <t>PERSONNEL TECHNICIAN 3</t>
  </si>
  <si>
    <t>PHARMACIST 1***</t>
  </si>
  <si>
    <t>*</t>
  </si>
  <si>
    <t>PHARMACY TECHNICIAN 1</t>
  </si>
  <si>
    <t>PHARMACY TECHNICIAN 2</t>
  </si>
  <si>
    <t>PHOTOGRAMMETRIST/CARTOGRPHR 1</t>
  </si>
  <si>
    <t>PHOTOGRAMMETRIST/CARTOGRPHR 2</t>
  </si>
  <si>
    <t>PHOTOGRAMMETRIST/CARTOGRPHR 3</t>
  </si>
  <si>
    <t>PHOTOGRAMMETRIST/CARTOGRPHR 4</t>
  </si>
  <si>
    <t>PHOTOGRAPHER 1</t>
  </si>
  <si>
    <t>PHOTOGRAPHER 2</t>
  </si>
  <si>
    <t>PIANO TECHNICIAN</t>
  </si>
  <si>
    <t>PILOT 1</t>
  </si>
  <si>
    <t>PILOT 2</t>
  </si>
  <si>
    <t>PILOT 3</t>
  </si>
  <si>
    <t>PLANNER/RESEARCHER</t>
  </si>
  <si>
    <t>U5016</t>
  </si>
  <si>
    <t>PLANS EXAMINER 1 - FIRE/LIFE</t>
  </si>
  <si>
    <t>PLANS EXAMINER 2 - FIRE/LIFE</t>
  </si>
  <si>
    <t>PLANS EXAMINER 3 - FIRE/LIFE</t>
  </si>
  <si>
    <t>PLANT INDUSTRY REGIONAL MGR</t>
  </si>
  <si>
    <t>PLANT PATHOLOGIST</t>
  </si>
  <si>
    <t>PLUMBER 1</t>
  </si>
  <si>
    <t>PLUMBER 2</t>
  </si>
  <si>
    <t>PLUMBER 3</t>
  </si>
  <si>
    <t>POLYGRAPH/BACKGROUND EXAMINER</t>
  </si>
  <si>
    <t>POLYGRAPH/BACKGROUND EXAMINER TRAINEE</t>
  </si>
  <si>
    <t>POLYGRAPH/BACKGROUND SUPERVISOR</t>
  </si>
  <si>
    <t>POST SECONDARY EDU SPECIALIST</t>
  </si>
  <si>
    <t>PRECISION MACHINIST</t>
  </si>
  <si>
    <t>PRIMARY CARE WORKFORCE DEVELOPMENT MGR</t>
  </si>
  <si>
    <t>PRINCIPAL</t>
  </si>
  <si>
    <t>PRISON DAIRY SUPERVISOR</t>
  </si>
  <si>
    <t>PRISON FARM SUPERVISOR</t>
  </si>
  <si>
    <t>PRISON INDUSTRIES SUPERVISOR 1</t>
  </si>
  <si>
    <t>PRISON INDUSTRIES SUPERVISOR 2</t>
  </si>
  <si>
    <t>PRISON MILKER</t>
  </si>
  <si>
    <t>PRISON MILKER TRAINEE</t>
  </si>
  <si>
    <t>PRODUCTION MANAGER</t>
  </si>
  <si>
    <t>U4810</t>
  </si>
  <si>
    <t>PROFESSIONAL ENGINEER</t>
  </si>
  <si>
    <t>PROFESSIONAL ENGINEERING SPEC</t>
  </si>
  <si>
    <t>PROFESSIONAL LAND SURVEYOR</t>
  </si>
  <si>
    <t>PROGRAM COORDINATOR - OSHA - DIR</t>
  </si>
  <si>
    <t>PROGRAM OFFICER 1</t>
  </si>
  <si>
    <t>PROGRAM OFFICER 2</t>
  </si>
  <si>
    <t>PROGRAM OFFICER 3</t>
  </si>
  <si>
    <t>PROJECT ANALYST (EA)</t>
  </si>
  <si>
    <t>U4234</t>
  </si>
  <si>
    <t>PROJECT ANALYST 2 (EA)</t>
  </si>
  <si>
    <t>U9998</t>
  </si>
  <si>
    <t>PROJECT MANAGER 1</t>
  </si>
  <si>
    <t>PROJECT MANAGER 2</t>
  </si>
  <si>
    <t>PROJECT MANAGER 3</t>
  </si>
  <si>
    <t>PROPERTY APPRAISER 1</t>
  </si>
  <si>
    <t>PROPERTY APPRAISER 2</t>
  </si>
  <si>
    <t>PROPERTY APPRAISER TRAINEE</t>
  </si>
  <si>
    <t>PSYCHIATRIC CASEWORKER 1</t>
  </si>
  <si>
    <t>PSYCHIATRIC CASEWORKER 2</t>
  </si>
  <si>
    <t>PSYCHIATRIC NURSE 1</t>
  </si>
  <si>
    <t>PSYCHIATRIC NURSE 2</t>
  </si>
  <si>
    <t>PSYCHIATRIC NURSE 3</t>
  </si>
  <si>
    <t>PSYCHIATRIC NURSE 4</t>
  </si>
  <si>
    <t>PSYCHOLOGICAL ASSISTANT</t>
  </si>
  <si>
    <t>PSYCHOLOGICAL DEVEL COUNSLR 1</t>
  </si>
  <si>
    <t>PSYCHOLOGICAL DEVEL COUNSLR 2</t>
  </si>
  <si>
    <t>PSYCHOLOGIST 1</t>
  </si>
  <si>
    <t>PSYCHOLOGIST 2</t>
  </si>
  <si>
    <t>PSYCHOLOGIST 3</t>
  </si>
  <si>
    <t>PSYCHOLOGIST 4</t>
  </si>
  <si>
    <t>PUB WORKS DIV, PROJ MGR 2 (EA)</t>
  </si>
  <si>
    <t>U4721</t>
  </si>
  <si>
    <t>PUB WORKS DIV, PROJ MGR 3 (EA)</t>
  </si>
  <si>
    <t>U4722</t>
  </si>
  <si>
    <t>PUBLIC HEALTH RATING &amp; SURVEY</t>
  </si>
  <si>
    <t>PUBLIC INFORMATION OFFICER (DEPT OF ADMIN)</t>
  </si>
  <si>
    <t>U9008</t>
  </si>
  <si>
    <t>PUBLIC INFORMATION OFFICER (DTCA)</t>
  </si>
  <si>
    <t>U4227</t>
  </si>
  <si>
    <t>PUBLIC INFORMATION OFFICER (SECRETARY OF STATE)</t>
  </si>
  <si>
    <t>U3618</t>
  </si>
  <si>
    <t>PUBLIC INFORMATION OFFICER 1</t>
  </si>
  <si>
    <t>PUBLIC INFORMATION OFFICER 2</t>
  </si>
  <si>
    <t>PUBLIC RELATIONS SPECIALIST</t>
  </si>
  <si>
    <t>U4230</t>
  </si>
  <si>
    <t>PUBLIC SAFETY DISPATCHER 1</t>
  </si>
  <si>
    <t>PUBLIC SAFETY DISPATCHER 2</t>
  </si>
  <si>
    <t>PUBLIC SAFETY DISPATCHER 3</t>
  </si>
  <si>
    <t>PUBLIC SAFETY DISPATCHER 4</t>
  </si>
  <si>
    <t>PUBLIC SAFETY DISPATCHER 5</t>
  </si>
  <si>
    <t>PUBLIC SAFETY DISPATCHER 6</t>
  </si>
  <si>
    <t>PUBLIC SERVICE INTERN 1</t>
  </si>
  <si>
    <t>PUBLIC SERVICE INTERN 2</t>
  </si>
  <si>
    <t>PUBLICATIONS EDITOR 1</t>
  </si>
  <si>
    <t>PUBLICATIONS EDITOR 2</t>
  </si>
  <si>
    <t>PUBLICATIONS WRITER</t>
  </si>
  <si>
    <t>PURCHASING OFFICER 1</t>
  </si>
  <si>
    <t>PURCHASING OFFICER 2</t>
  </si>
  <si>
    <t>PURCHASING OFFICER 3</t>
  </si>
  <si>
    <t>PURCHASING TECHNICIAN 1</t>
  </si>
  <si>
    <t>PURCHASING TECHNICIAN 2</t>
  </si>
  <si>
    <t>PURCHASING TECHNICIAN 3</t>
  </si>
  <si>
    <t>QUALITY ASSURANCE OFFICER</t>
  </si>
  <si>
    <t>U4623</t>
  </si>
  <si>
    <t>QUALITY ASSURANCE SPECIALIST 1</t>
  </si>
  <si>
    <t>QUALITY ASSURANCE SPECIALIST 2</t>
  </si>
  <si>
    <t>QUALITY ASSURANCE SPECIALIST 3</t>
  </si>
  <si>
    <t>QUALITY ASSURANCE SPECIALIST 4</t>
  </si>
  <si>
    <t>QUALITY CONTROL OFFICER</t>
  </si>
  <si>
    <t>U2802</t>
  </si>
  <si>
    <t>QUALITY CONTROL SPECIALIST 1</t>
  </si>
  <si>
    <t>QUALITY CONTROL SPECIALIST 2</t>
  </si>
  <si>
    <t>RADIATION CONTROL MANAGER</t>
  </si>
  <si>
    <t>RADIATION CONTROL SPECIALIST 1</t>
  </si>
  <si>
    <t>RADIATION CONTROL SPECIALIST 2</t>
  </si>
  <si>
    <t>RADIATION CONTROL SPECIALIST 3</t>
  </si>
  <si>
    <t>RADIATION CONTROL SUPERVISOR</t>
  </si>
  <si>
    <t>RADIO BROADCASTER/PROD ASST</t>
  </si>
  <si>
    <t>RADIOLOGICAL TECHNOLOGIST</t>
  </si>
  <si>
    <t>RAILROAD RESTORATION SPEC 1</t>
  </si>
  <si>
    <t>RAILROAD RESTORATION SPEC 2</t>
  </si>
  <si>
    <t>RAILROAD RESTORATION SPEC 3</t>
  </si>
  <si>
    <t>RANCH MANAGER</t>
  </si>
  <si>
    <t>RATES &amp; COST CONTAINMENT MANAGER</t>
  </si>
  <si>
    <t>REAL ESTATE PROJECTS REVIEWER</t>
  </si>
  <si>
    <t>RECORDS ANALYST 1</t>
  </si>
  <si>
    <t>RECORDS ANALYST 2</t>
  </si>
  <si>
    <t>REGISTERED DIETITIAN 1</t>
  </si>
  <si>
    <t>REGISTERED DIETITIAN 2</t>
  </si>
  <si>
    <t>REGISTERED DIETITIAN 3</t>
  </si>
  <si>
    <t>REGISTERED NURSE 2</t>
  </si>
  <si>
    <t>REGISTERED NURSE 3</t>
  </si>
  <si>
    <t>REGISTERED NURSE 4</t>
  </si>
  <si>
    <t>REGISTERED NURSE 5</t>
  </si>
  <si>
    <t>REHABILITATION CHIEF 1</t>
  </si>
  <si>
    <t>REHABILITATION CHIEF 2</t>
  </si>
  <si>
    <t>REHABILITATION COUNSELOR 1</t>
  </si>
  <si>
    <t>REHABILITATION COUNSELOR 2</t>
  </si>
  <si>
    <t>REHABILITATION COUNSELOR 3</t>
  </si>
  <si>
    <t>REHABILITATION INSTRUCTOR 1</t>
  </si>
  <si>
    <t>REHABILITATION INSTRUCTOR 2</t>
  </si>
  <si>
    <t>REHABILITATION MANAGER 1</t>
  </si>
  <si>
    <t>REHABILITATION MANAGER 2</t>
  </si>
  <si>
    <t>REHABILITATION SUPERVISOR</t>
  </si>
  <si>
    <t>REHABILITATION TECHNICIAN 1</t>
  </si>
  <si>
    <t>REHABILITATION TECHNICIAN 2</t>
  </si>
  <si>
    <t>REHABILITATION TECHNICIAN 3</t>
  </si>
  <si>
    <t>RENEWABLE ENERGY ANALYST</t>
  </si>
  <si>
    <t xml:space="preserve">REPROGRAPHICS SUPERVISOR </t>
  </si>
  <si>
    <t>REPROGRAPHICS TECHNICIAN 1</t>
  </si>
  <si>
    <t>REPROGRAPHICS TECHNICIAN 2</t>
  </si>
  <si>
    <t>RESEARCH AID 1</t>
  </si>
  <si>
    <t>RESEARCH AID 2</t>
  </si>
  <si>
    <t>RESEARCH TECHNICIAN</t>
  </si>
  <si>
    <t>RETAIL STOREKEEPER 1</t>
  </si>
  <si>
    <t>RETAIL STOREKEEPER 2</t>
  </si>
  <si>
    <t>RETAIL STOREKEEPER 3</t>
  </si>
  <si>
    <t>RETAIL STOREKEEPER 4</t>
  </si>
  <si>
    <t>RETIREMENT EXAMINER 1</t>
  </si>
  <si>
    <t>RETIREMENT EXAMINER 2</t>
  </si>
  <si>
    <t>RETIREMENT TECHNICIAN</t>
  </si>
  <si>
    <t>REVENUE OFFICER 1</t>
  </si>
  <si>
    <t>REVENUE OFFICER 2</t>
  </si>
  <si>
    <t>REVENUE OFFICER 3</t>
  </si>
  <si>
    <t>REVIEW APPRAISER</t>
  </si>
  <si>
    <t>REVIEW APPRAISER INTERN 1</t>
  </si>
  <si>
    <t>REVIEW APPRAISER INTERN 2</t>
  </si>
  <si>
    <t>REVIEW APPRAISER TRAINEE</t>
  </si>
  <si>
    <t>RIGHT-OF-WAY AGENT 1</t>
  </si>
  <si>
    <t>RIGHT-OF-WAY AGENT 2</t>
  </si>
  <si>
    <t>RIGHT-OF-WAY AGENT 3</t>
  </si>
  <si>
    <t>RIGHT-OF-WAY SUPERVISOR</t>
  </si>
  <si>
    <t>SAFETY ASSOCIATE, CONSULTATION</t>
  </si>
  <si>
    <t>SAFETY ASSOCIATE, CONSULTATION - DIR</t>
  </si>
  <si>
    <t>SAFETY ASSOCIATE, ELEVATOR</t>
  </si>
  <si>
    <t>SAFETY ASSOCIATE, ENFORCEMENT</t>
  </si>
  <si>
    <t>SAFETY MANAGER I</t>
  </si>
  <si>
    <t>SAFETY MANAGER II</t>
  </si>
  <si>
    <t>SAFETY REP, BOILER - DIR</t>
  </si>
  <si>
    <t>SAFETY REP, CONSULTATION</t>
  </si>
  <si>
    <t>SAFETY REP, CONSULTATION - DIR</t>
  </si>
  <si>
    <t>SAFETY REP, ELEVATOR - DIR</t>
  </si>
  <si>
    <t>SAFETY REP, ENFORCEMENT</t>
  </si>
  <si>
    <t>SAFETY REP, LOSS CONTROL</t>
  </si>
  <si>
    <t>SAFETY REP, RAILWAY</t>
  </si>
  <si>
    <t>SAFETY REP, TRAINING</t>
  </si>
  <si>
    <t>SAFETY SPECIALIST, BOILER</t>
  </si>
  <si>
    <t>SAFETY SPECIALIST, CONSULTATION - DIR</t>
  </si>
  <si>
    <t>SAFETY SPECIALIST, CONSULTATION - RISK MGMT</t>
  </si>
  <si>
    <t>SAFETY SPECIALIST, ELEVATOR</t>
  </si>
  <si>
    <t>SAFETY SPECIALIST, ENFORCEMENT</t>
  </si>
  <si>
    <t>SAFETY SPECIALIST, MINE SAFETY AND HEALTH</t>
  </si>
  <si>
    <t>SAFETY SPECIALIST, RAILWAY</t>
  </si>
  <si>
    <t>SAFETY SPECIALIST, TRAINING</t>
  </si>
  <si>
    <t>SAFETY SUPERVISOR, BOILER - DIR</t>
  </si>
  <si>
    <t>SAFETY SUPERVISOR, CONSULTATION</t>
  </si>
  <si>
    <t>SAFETY SUPERVISOR, CONSULTATION - DIR</t>
  </si>
  <si>
    <t>SAFETY SUPERVISOR, ELEVATOR - DIR</t>
  </si>
  <si>
    <t>SAFETY SUPERVISOR, ENFORCEMENT</t>
  </si>
  <si>
    <t>SAFETY SUPERVISOR, RAILWAY</t>
  </si>
  <si>
    <t>SAFETY SUPERVISOR, TRAINING</t>
  </si>
  <si>
    <t>SALES &amp; PROMOTION REP 1</t>
  </si>
  <si>
    <t>SALES &amp; PROMOTION REP 2</t>
  </si>
  <si>
    <t>SCHOOL/COMMUNITY NUTRITION PRGM COORD 1</t>
  </si>
  <si>
    <t>SCHOOL/COMMUNITY NUTRITION PRGM COORD 2</t>
  </si>
  <si>
    <t>SCHOOL/COMMUNITY NUTRITION SPECIALIST</t>
  </si>
  <si>
    <t>SCHOOL/COMMUNITY NUTRITION SUPERVISOR</t>
  </si>
  <si>
    <t>SEASONAL FIRE CONTROL DISPATCHER 1</t>
  </si>
  <si>
    <t>SEASONAL FIRE CONTROL DISPATCHER 2</t>
  </si>
  <si>
    <t>SEASONAL FIREFIGHTER 1</t>
  </si>
  <si>
    <t>SEASONAL FIREFIGHTER 2</t>
  </si>
  <si>
    <r>
      <t xml:space="preserve">SEASONAL FIREFIGHTER </t>
    </r>
    <r>
      <rPr>
        <b/>
        <sz val="9"/>
        <rFont val="Arial"/>
        <family val="2"/>
      </rPr>
      <t>3</t>
    </r>
  </si>
  <si>
    <t>SECRETARY OF STATE</t>
  </si>
  <si>
    <t>E1040</t>
  </si>
  <si>
    <t>SECURITIES ADMINISTRATOR</t>
  </si>
  <si>
    <t>U3614</t>
  </si>
  <si>
    <r>
      <t>SECURITIES</t>
    </r>
    <r>
      <rPr>
        <b/>
        <sz val="9"/>
        <rFont val="Arial"/>
        <family val="2"/>
      </rPr>
      <t xml:space="preserve"> </t>
    </r>
    <r>
      <rPr>
        <sz val="9"/>
        <rFont val="Arial"/>
        <family val="2"/>
      </rPr>
      <t>REGISTRATION</t>
    </r>
    <r>
      <rPr>
        <b/>
        <sz val="9"/>
        <rFont val="Arial"/>
        <family val="2"/>
      </rPr>
      <t xml:space="preserve"> </t>
    </r>
    <r>
      <rPr>
        <sz val="9"/>
        <rFont val="Arial"/>
        <family val="2"/>
      </rPr>
      <t>EXAMINER</t>
    </r>
  </si>
  <si>
    <t>SECURITY OFFICER</t>
  </si>
  <si>
    <t>SECURITY OFFICER SUPERVISOR</t>
  </si>
  <si>
    <t>SEISMIC DATA TECHNICIAN 1</t>
  </si>
  <si>
    <t>SEISMIC DATA TECHNICIAN 2</t>
  </si>
  <si>
    <t>SEISMIC DATA TECHNICIAN 3</t>
  </si>
  <si>
    <t>SIGN FABRICATOR</t>
  </si>
  <si>
    <t>SIGN PRODUCTION SUPERVISOR</t>
  </si>
  <si>
    <t>SIGN WRITER</t>
  </si>
  <si>
    <t>SILK SCREEN PRINTER</t>
  </si>
  <si>
    <t>SOCIAL SERVICES CHIEF 1</t>
  </si>
  <si>
    <t>SOCIAL SERVICES CHIEF 2</t>
  </si>
  <si>
    <t>SOCIAL SERVICES CHIEF 3</t>
  </si>
  <si>
    <t>SOCIAL SERVICES MANAGER 1</t>
  </si>
  <si>
    <t>SOCIAL SERVICES MANAGER 2</t>
  </si>
  <si>
    <t>SOCIAL SERVICES MANAGER 3</t>
  </si>
  <si>
    <t>SOCIAL SERVICES MANAGER 4</t>
  </si>
  <si>
    <t>SOCIAL SERVICES MANAGER 5</t>
  </si>
  <si>
    <t>SOCIAL SERVICES PROGRAM SPEC 1</t>
  </si>
  <si>
    <t>SOCIAL SERVICES PROGRAM SPEC 2</t>
  </si>
  <si>
    <t>SOCIAL SERVICES PROGRAM SPEC 3</t>
  </si>
  <si>
    <t>SOCIAL WORK SUPERVISOR 1</t>
  </si>
  <si>
    <t>SOCIAL WORK SUPERVISOR 2</t>
  </si>
  <si>
    <t>SOCIAL WORKER 1</t>
  </si>
  <si>
    <t>SOCIAL WORKER 2</t>
  </si>
  <si>
    <t>SOCIAL WORKER 3</t>
  </si>
  <si>
    <t>SPECIAL ADVISOR, EITS</t>
  </si>
  <si>
    <t>U4724</t>
  </si>
  <si>
    <t>SPECIAL EQUIPMENT OPERATOR 1</t>
  </si>
  <si>
    <t>SPECIAL EQUIPMENT OPERATOR 2</t>
  </si>
  <si>
    <t>SPECIAL EQUIPMENT OPERATOR 3</t>
  </si>
  <si>
    <t>SPEECH PATHOLOGIST 1</t>
  </si>
  <si>
    <t>SPEECH PATHOLOGIST 2</t>
  </si>
  <si>
    <t>SR APPEALS OFFICER</t>
  </si>
  <si>
    <t>U4530</t>
  </si>
  <si>
    <t>SR ATTY, INDUSTRIAL RELATIONS</t>
  </si>
  <si>
    <t>U4518</t>
  </si>
  <si>
    <t>SR CORRECTIONAL OFFICER</t>
  </si>
  <si>
    <t>SR DEP ATTY, INJURED WKRS (EA)</t>
  </si>
  <si>
    <t>U3709</t>
  </si>
  <si>
    <t>SR EXEC GRANTS ANALYST</t>
  </si>
  <si>
    <t>U4814</t>
  </si>
  <si>
    <t xml:space="preserve">SR LEGAL RESEARCH </t>
  </si>
  <si>
    <t>U2903</t>
  </si>
  <si>
    <t>SR LEGAL RESEARCHER</t>
  </si>
  <si>
    <t>U4423</t>
  </si>
  <si>
    <t>SR PSYCHIATRIST (RANGE C)***</t>
  </si>
  <si>
    <t>SR VETERINARY DIAGNOSTN (EA)</t>
  </si>
  <si>
    <t>U9089</t>
  </si>
  <si>
    <t>STAFF 1, ASSOCIATE ENGINEER</t>
  </si>
  <si>
    <t>STAFF 2, ASSOCIATE ENGINEER</t>
  </si>
  <si>
    <t>STAFF ATTORNEY</t>
  </si>
  <si>
    <t>U4824</t>
  </si>
  <si>
    <t>STAFF CONSERVATION EDUCATOR</t>
  </si>
  <si>
    <t>STAFF GAME WARDEN</t>
  </si>
  <si>
    <t>STAFF PROFESSIONAL TRAINEE</t>
  </si>
  <si>
    <t>STAFF RESEARCH ASSOCIATE 1</t>
  </si>
  <si>
    <t>STAFF RESEARCH ASSOCIATE 2</t>
  </si>
  <si>
    <t>STAFF RESEARCH ASSOCIATE 3</t>
  </si>
  <si>
    <t>STAFF RESEARCH ASSOCIATE 4</t>
  </si>
  <si>
    <t>STAFF SPECIALIST, RIGHT-OF-WAY</t>
  </si>
  <si>
    <t>STATE ARCHIVES MANAGER</t>
  </si>
  <si>
    <t>STATE EDUCATION FUNDING MANAGER</t>
  </si>
  <si>
    <t>STATE EDUCATION FUNDING SPECIALIST</t>
  </si>
  <si>
    <t>STATE DEMOGRAPHER TAXATION</t>
  </si>
  <si>
    <t>U9203</t>
  </si>
  <si>
    <t>STATE LAND AGENT 1</t>
  </si>
  <si>
    <t>STATE LAND AGENT 2</t>
  </si>
  <si>
    <t>STATE LAND AGENT 3</t>
  </si>
  <si>
    <t>STATE LAND AGENT 4</t>
  </si>
  <si>
    <t>STATE PUBLIC DEFENDER</t>
  </si>
  <si>
    <t>U4502</t>
  </si>
  <si>
    <t>STATE RECORDS MANAGER</t>
  </si>
  <si>
    <t>STATE VETERINARIAN</t>
  </si>
  <si>
    <t>U4719</t>
  </si>
  <si>
    <t>STATISTICIAN 1</t>
  </si>
  <si>
    <t>STATISTICIAN 2</t>
  </si>
  <si>
    <t>STUDENT WORKER</t>
  </si>
  <si>
    <t>SUBSTANCE ABUSE COUNSELOR 1</t>
  </si>
  <si>
    <t>SUBSTANCE ABUSE COUNSELOR 2</t>
  </si>
  <si>
    <t>SUBSTANCE ABUSE COUNSELOR 3</t>
  </si>
  <si>
    <t>SUPPLY ASSISTANT</t>
  </si>
  <si>
    <t>SUPPLY TECHNICIAN 1</t>
  </si>
  <si>
    <t>SUPPLY TECHNICIAN 2</t>
  </si>
  <si>
    <t>SUPPLY TECHNICIAN 3</t>
  </si>
  <si>
    <t>SUPPLY TECHNICIAN 4</t>
  </si>
  <si>
    <t>SUPT OF PUBLIC INSTRUCTION</t>
  </si>
  <si>
    <t>U4802</t>
  </si>
  <si>
    <t>SUPVG EMISSION CONTROL OFFICER</t>
  </si>
  <si>
    <t>SUPVG LEGAL SECRETARY</t>
  </si>
  <si>
    <t>SUPVG PUB DEFENDER - APPEALS</t>
  </si>
  <si>
    <t>U4006</t>
  </si>
  <si>
    <t>SUPVG PUB DEFENDER - OFFICE</t>
  </si>
  <si>
    <t>U4004</t>
  </si>
  <si>
    <t>SUPVG PUB DEFENDER - TRIAL</t>
  </si>
  <si>
    <t>U4005</t>
  </si>
  <si>
    <t>SUPVR 1, ASSOCIATE ENGINEER</t>
  </si>
  <si>
    <t>SUPVR 2, ASSOCIATE ENGINEER</t>
  </si>
  <si>
    <t>SUPVR 3, ASSOCIATE ENGINEER</t>
  </si>
  <si>
    <t>SUPVR, ANIMAL DISEASE LAB</t>
  </si>
  <si>
    <t>U9093</t>
  </si>
  <si>
    <t>SUPVR, CENTRL ASSESS PROPRTIES</t>
  </si>
  <si>
    <t>SUPVR, LOCAL ASSESS PROPRTIES</t>
  </si>
  <si>
    <t>SUPVR, PROF ENGINEER</t>
  </si>
  <si>
    <t>SUPVR, RIGHT-OF-WAY SURVEY SVCS</t>
  </si>
  <si>
    <t>SUPVY COMPLI/ENFORCE INVEST</t>
  </si>
  <si>
    <t>SUPVY COMPLIANCE INVESTIGATOR</t>
  </si>
  <si>
    <t>SUPVY CRIMINAL INVESTIGATOR 1</t>
  </si>
  <si>
    <t>SUPVY CRIMINAL INVESTIGATOR 2</t>
  </si>
  <si>
    <t>SUPVY PERSONNEL ANALYST</t>
  </si>
  <si>
    <t>TAX EXAMINER 1</t>
  </si>
  <si>
    <t>TAX EXAMINER 2</t>
  </si>
  <si>
    <t>TAX MANAGER</t>
  </si>
  <si>
    <t>TAX PROGRAM SPVR 1</t>
  </si>
  <si>
    <t>TAX PROGRAM SPVR 2</t>
  </si>
  <si>
    <t>TAX PROGRAM SPVR 3</t>
  </si>
  <si>
    <t>TAXICAB VEHICLE INSPECTOR 1</t>
  </si>
  <si>
    <t>TAXICAB VEHICLE INSPECTOR 2</t>
  </si>
  <si>
    <t>TEACHER ASSISTANT 1</t>
  </si>
  <si>
    <t>TEACHER ASSISTANT 2</t>
  </si>
  <si>
    <t>TECHNICAL DIVISION ADMR</t>
  </si>
  <si>
    <t>U5015</t>
  </si>
  <si>
    <t>TELECOMMUNICATIONS COORD 1</t>
  </si>
  <si>
    <t>TELECOMMUNICATIONS COORD 2</t>
  </si>
  <si>
    <t>TEMPORARY AID 1</t>
  </si>
  <si>
    <t>TEMPORARY AID 2</t>
  </si>
  <si>
    <t>THEATER TECHNICIAN 1</t>
  </si>
  <si>
    <t>THEATER TECHNICIAN 2</t>
  </si>
  <si>
    <t>THERAPEUTIC RECREATION SPEC 1</t>
  </si>
  <si>
    <t>THERAPEUTIC RECREATION SPEC 2</t>
  </si>
  <si>
    <t>TORT CLAIMS ADJUSTER</t>
  </si>
  <si>
    <t>TORT CLAIMS MANAGER</t>
  </si>
  <si>
    <t>TRAFFIC CENTER TECHNICIAN  I</t>
  </si>
  <si>
    <t>TRAFFIC CENTER TECHNICIAN  TRAINEE</t>
  </si>
  <si>
    <t>TRAFFIC CENTER TECHNICIAN II</t>
  </si>
  <si>
    <t>TRAFFIC CENTER TECHNICIAN SUPERVISOR</t>
  </si>
  <si>
    <t>TRAINING OFFICER 1</t>
  </si>
  <si>
    <t>TRAINING OFFICER 2</t>
  </si>
  <si>
    <t>TRAINING SPECIALIST</t>
  </si>
  <si>
    <t>U4625</t>
  </si>
  <si>
    <t>TRANSPORTATION &amp; SAFETY ATTENDANT 1</t>
  </si>
  <si>
    <t>TRANSPORTATION &amp; SAFETY ATTENDANT 2</t>
  </si>
  <si>
    <t>TRANSPORTATION &amp; SAFETY ATTENDANT 3</t>
  </si>
  <si>
    <t>TRANSPORTATION GIS ANALYST I</t>
  </si>
  <si>
    <t>TRANSPORTATION GIS ANALYST II</t>
  </si>
  <si>
    <t>TRANSPORTATION GIS MANAGER</t>
  </si>
  <si>
    <t>TRANSPORTATION GIS SUPERVISOR</t>
  </si>
  <si>
    <t>TRANSPORTATION PLANR/ANLYST 1</t>
  </si>
  <si>
    <t>TRANSPORTATION PLANR/ANLYST 2</t>
  </si>
  <si>
    <t>TRANSPORTATION PLANR/ANLYST 3</t>
  </si>
  <si>
    <t>TRANSPORTATION PLANR/ANLYST 4</t>
  </si>
  <si>
    <t>TRANSPORTATION PLANR/ANLYST 5</t>
  </si>
  <si>
    <t>TRANSPORTATION PLANR/ANLYST TR</t>
  </si>
  <si>
    <t>TRANSPORTATION TECHNICIAN 1</t>
  </si>
  <si>
    <t>TRANSPORTATION TECHNICIAN 2</t>
  </si>
  <si>
    <t>TRANSPORTATION TECHNICIAN 3</t>
  </si>
  <si>
    <t>TRANSPORTATION TECHNICIAN 4</t>
  </si>
  <si>
    <t>TREATMENT HOME PROVIDER</t>
  </si>
  <si>
    <t>TREATMENT HOME SUPERVISOR</t>
  </si>
  <si>
    <t>UNCLASSIFIED</t>
  </si>
  <si>
    <t>UNEMPLOYMENT INSURANCE REP 1</t>
  </si>
  <si>
    <t>UNEMPLOYMENT INSURANCE REP 2</t>
  </si>
  <si>
    <t>UNEMPLOYMENT INSURANCE REP 3</t>
  </si>
  <si>
    <t>UNEMPLOYMENT INSURANCE REP 4</t>
  </si>
  <si>
    <t>UNEMPLOYMENT INSURANCE REP 5</t>
  </si>
  <si>
    <t>UNINSURED EMPLOYER CLAIMS COORD</t>
  </si>
  <si>
    <t>UNIT MGR, YOUTH PAROLE BUREAU</t>
  </si>
  <si>
    <t>UNIVERSITY PARKG ENFORCE OFCR 1</t>
  </si>
  <si>
    <t>UNIVERSITY PARKG ENFORCE OFCR 2</t>
  </si>
  <si>
    <t>UNIVERSITY POLICE DETECTIVE</t>
  </si>
  <si>
    <t>UNIVERSITY POLICE LIEUTENANT</t>
  </si>
  <si>
    <t>UNIVERSITY POLICE OFFICER 1</t>
  </si>
  <si>
    <t>UNIVERSITY POLICE OFFICER 2</t>
  </si>
  <si>
    <t>UNIVERSITY POLICE SERGEANT</t>
  </si>
  <si>
    <t>UTILITY VALUATION ANALYST</t>
  </si>
  <si>
    <t>VETERANS SERVICE OFFICER 1</t>
  </si>
  <si>
    <t>VETERANS SERVICE OFFICER 2</t>
  </si>
  <si>
    <t>VETERANS SERVICE PROGRAM MANAGER</t>
  </si>
  <si>
    <t>VETERANS SERVICE TRAINEE</t>
  </si>
  <si>
    <t>VETERINARY DIAGNOSTICIAN</t>
  </si>
  <si>
    <t>U9099</t>
  </si>
  <si>
    <t>VETERINARY DIAGNOSTICIAN***</t>
  </si>
  <si>
    <t>VICE PRINCIPAL</t>
  </si>
  <si>
    <t>VOCATIONAL EDU INSTRUCTOR</t>
  </si>
  <si>
    <t>VOCATIONAL EVALUATOR 1</t>
  </si>
  <si>
    <t>VOCATIONAL EVALUATOR 2</t>
  </si>
  <si>
    <t>VOCATIONAL HABILITATION TR</t>
  </si>
  <si>
    <t>WARDEN</t>
  </si>
  <si>
    <t>WASTEWATER TREATMENT OPERATOR  2</t>
  </si>
  <si>
    <t>WASTEWATER TREATMENT OPERATOR 1</t>
  </si>
  <si>
    <t>WASTEWATER TREATMENT OPERATOR 3</t>
  </si>
  <si>
    <t>WATER SYSTEM MANAGER</t>
  </si>
  <si>
    <t>WATER SYSTEM OPERATOR 1</t>
  </si>
  <si>
    <t>WATER SYSTEM OPERATOR 2</t>
  </si>
  <si>
    <t>WATER SYSTEM WORKER</t>
  </si>
  <si>
    <t>WEIGHTS &amp; MEASURES ASSISTANT (SEASONAL)</t>
  </si>
  <si>
    <t>WEIGHTS &amp; MEASURES INSPECTOR 1</t>
  </si>
  <si>
    <t>WEIGHTS &amp; MEASURES INSPECTOR 2</t>
  </si>
  <si>
    <t>WEIGHTS &amp; MEASURES INSPECTOR 3</t>
  </si>
  <si>
    <t>WEIGHTS &amp; MEASURES INSPECTOR 4</t>
  </si>
  <si>
    <t>WELDER 1</t>
  </si>
  <si>
    <t>WELDER 2</t>
  </si>
  <si>
    <t>WILDLIFE AREA SUPERVISOR 1</t>
  </si>
  <si>
    <t>WILDLIFE AREA SUPERVISOR 2</t>
  </si>
  <si>
    <t>WILDLIFE AREA TECHNICIAN 1</t>
  </si>
  <si>
    <t>WILDLIFE AREA TECHNICIAN 2</t>
  </si>
  <si>
    <t>WILDLIFE AREA TECHNICIAN 3</t>
  </si>
  <si>
    <t>WILDLIFE HEALTH SPECIALIST</t>
  </si>
  <si>
    <t>WILDLIFE STAFF SPECIALIST</t>
  </si>
  <si>
    <t>WORKFORCE SERVICES REP 1</t>
  </si>
  <si>
    <t>WORKFORCE SERVICES REP 2</t>
  </si>
  <si>
    <t>WORKFORCE SERVICES REP 3</t>
  </si>
  <si>
    <t>WORKFORCE SERVICES REP 4</t>
  </si>
  <si>
    <t>WORKFORCE SERVICES REP 5</t>
  </si>
  <si>
    <t>YOUTH PAROLE COUNSELOR 1</t>
  </si>
  <si>
    <t>YOUTH PAROLE COUNSELOR 2</t>
  </si>
  <si>
    <t>YOUTH PAROLE COUNSELOR 3</t>
  </si>
  <si>
    <t>May be subject to preemployment drug testing or Federal DOT Drug/Alcohol testing.</t>
  </si>
  <si>
    <t>Type of recruitment - check only one</t>
  </si>
  <si>
    <t>SUPPORTIVE HOUSING DVLPMT</t>
  </si>
  <si>
    <t xml:space="preserve">Work Cycle:   </t>
  </si>
  <si>
    <t>140</t>
  </si>
  <si>
    <t>Native American Affairs</t>
  </si>
  <si>
    <t>LV0367</t>
  </si>
  <si>
    <t>3850 Arrowhead Drive, Carson City, NV 89706</t>
  </si>
  <si>
    <t>680 W. Nye Ln #103 Carson City, NV 89703</t>
  </si>
  <si>
    <t>7115 Amigo St. #100 Las Vegas, NV 89119</t>
  </si>
  <si>
    <t>LV0368</t>
  </si>
  <si>
    <t>230</t>
  </si>
  <si>
    <t>500</t>
  </si>
  <si>
    <t>DEPT. OF MINERALS</t>
  </si>
  <si>
    <t>P.O.S.T.</t>
  </si>
  <si>
    <t>CC0477</t>
  </si>
  <si>
    <t>CCPOST</t>
  </si>
  <si>
    <t>5587 Wa Pai Shone Ave Carson City, NV 89701</t>
  </si>
  <si>
    <t>P.O.S.T. - Peace Officers</t>
  </si>
  <si>
    <t>Commission of Mineral Resource</t>
  </si>
  <si>
    <t>400 W. King St, #106 Carson City, NV 89703</t>
  </si>
  <si>
    <t>LV0037</t>
  </si>
  <si>
    <t>375 Warm Springs Rd. #205 Las Vegas, NV 89119</t>
  </si>
  <si>
    <t>CCMIN1</t>
  </si>
  <si>
    <t>LVGOV2</t>
  </si>
  <si>
    <t>LV0001</t>
  </si>
  <si>
    <t>1 State of Nevada Way Las Vegas, NV 89119</t>
  </si>
  <si>
    <t>CC0183</t>
  </si>
  <si>
    <t>CCGOV2</t>
  </si>
  <si>
    <t>680 W Nye Ln #104, Carson City, NV 89703</t>
  </si>
  <si>
    <t>3300 W. Sahara Ave, #450 Las Vegas, NV 89102</t>
  </si>
  <si>
    <t>DTCA - ADMIN</t>
  </si>
  <si>
    <t>200 S. Virginia St, Ste 320 Reno, NV 89501</t>
  </si>
  <si>
    <t>RETUR1</t>
  </si>
  <si>
    <t>RE0233</t>
  </si>
  <si>
    <t>515 E. Musser St, #101 Carson City, NV 89701</t>
  </si>
  <si>
    <t>2300 W. Sahara Blvd, #300. Las Vegas, NV 89102</t>
  </si>
  <si>
    <t>Taxation -Support SVCS</t>
  </si>
  <si>
    <t>CCDOT3</t>
  </si>
  <si>
    <t>LV0329</t>
  </si>
  <si>
    <t>Taxation - SVCS</t>
  </si>
  <si>
    <t>HR - INDIAN COMMISSION GIFT ACCT</t>
  </si>
  <si>
    <t>2300 W. Sahara Avenue #770 Las Vegas, NV 89102</t>
  </si>
  <si>
    <t>LV0195</t>
  </si>
  <si>
    <t>LVGSM1</t>
  </si>
  <si>
    <t>505 E. Capovilla Ave, Ste. 103 Las Vegas, NV 89119</t>
  </si>
  <si>
    <t>DTCA - Comm. of Tour</t>
  </si>
  <si>
    <t>5500 Snyder Ave, Carson City, NV 89701</t>
  </si>
  <si>
    <t>100 N. City Pkwy, Las Vegas, NV 89106</t>
  </si>
  <si>
    <t>500 E. Warm Springs Rd, Suite 109, Las Vegas, NV 89119</t>
  </si>
  <si>
    <t>LV0328</t>
  </si>
  <si>
    <t>500 East Warm Springs Rd, Ste 116 Las Vegas, NV 89119</t>
  </si>
  <si>
    <t>3427 Goni Rd, Suite 103, Carson City, NV 89706</t>
  </si>
  <si>
    <t>751 Basque Way, Carson City, NV 89706</t>
  </si>
  <si>
    <t>9850 Double R Blvd STE 101 Reno NV 89521</t>
  </si>
  <si>
    <t>GTO</t>
  </si>
  <si>
    <t>GTO - Client Services Unit</t>
  </si>
  <si>
    <t>GTO - Computing Services Unit</t>
  </si>
  <si>
    <t>GTO - Network Engineering</t>
  </si>
  <si>
    <t>GTO - Network Transport Services</t>
  </si>
  <si>
    <t>GTO - Office of CIO</t>
  </si>
  <si>
    <t>GTO - Office of Information Security</t>
  </si>
  <si>
    <t>GTO - Telecommunications</t>
  </si>
  <si>
    <t>OEM Emergenct Mgmt</t>
  </si>
  <si>
    <t>2478 Fairview Dr Carson City, NV 89701</t>
  </si>
  <si>
    <t>CCCDD1</t>
  </si>
  <si>
    <t>CC0423 </t>
  </si>
  <si>
    <t>DEP ADMR, EMERGENCY MGMT***</t>
  </si>
  <si>
    <t>11.600</t>
  </si>
  <si>
    <t>654</t>
  </si>
  <si>
    <t>Emergency Management</t>
  </si>
  <si>
    <t>EMERGENCY MGMT DIVISION</t>
  </si>
  <si>
    <t>OFFICE OF HOMELAND SECURITY</t>
  </si>
  <si>
    <t>REVISION DATE:
07/09/2025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</si>
</sst>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lt;=9999999]###\-####;\(###\)\ ###\-####"/>
    <numFmt numFmtId="165" formatCode="0.000"/>
    <numFmt numFmtId="166" formatCode="mm/dd/yy;@"/>
  </numFmts>
  <fonts count="23" x14ac:knownFonts="1">
    <font>
      <sz val="10"/>
      <name val="Arial"/>
    </font>
    <font>
      <sz val="10"/>
      <name val="Arial"/>
      <family val="2"/>
    </font>
    <font>
      <b/>
      <sz val="10"/>
      <name val="Arial"/>
      <family val="2"/>
    </font>
    <font>
      <b/>
      <u/>
      <sz val="10"/>
      <name val="Arial"/>
      <family val="2"/>
    </font>
    <font>
      <b/>
      <sz val="9"/>
      <name val="Arial"/>
      <family val="2"/>
    </font>
    <font>
      <sz val="9"/>
      <name val="Arial"/>
      <family val="2"/>
    </font>
    <font>
      <b/>
      <i/>
      <sz val="10"/>
      <name val="Arial"/>
      <family val="2"/>
    </font>
    <font>
      <b/>
      <sz val="10"/>
      <color indexed="18"/>
      <name val="Arial"/>
      <family val="2"/>
    </font>
    <font>
      <b/>
      <sz val="11"/>
      <name val="Arial"/>
      <family val="2"/>
    </font>
    <font>
      <b/>
      <sz val="7"/>
      <name val="Arial"/>
      <family val="2"/>
    </font>
    <font>
      <sz val="8"/>
      <name val="Arial"/>
      <family val="2"/>
    </font>
    <font>
      <b/>
      <i/>
      <sz val="9"/>
      <name val="Arial"/>
      <family val="2"/>
    </font>
    <font>
      <sz val="9"/>
      <color indexed="81"/>
      <name val="Tahoma"/>
      <family val="2"/>
    </font>
    <font>
      <b/>
      <sz val="9"/>
      <color indexed="81"/>
      <name val="Tahoma"/>
      <family val="2"/>
    </font>
    <font>
      <b/>
      <sz val="8"/>
      <name val="Arial"/>
      <family val="2"/>
    </font>
    <font>
      <b/>
      <i/>
      <sz val="9"/>
      <color indexed="81"/>
      <name val="Tahoma"/>
      <family val="2"/>
    </font>
    <font>
      <u/>
      <sz val="9"/>
      <color indexed="81"/>
      <name val="Tahoma"/>
      <family val="2"/>
    </font>
    <font>
      <b/>
      <u/>
      <sz val="9"/>
      <color indexed="81"/>
      <name val="Tahoma"/>
      <family val="2"/>
    </font>
    <font>
      <b/>
      <sz val="10"/>
      <color rgb="FFFF0000"/>
      <name val="Arial"/>
      <family val="2"/>
    </font>
    <font>
      <sz val="8"/>
      <color rgb="FF000000"/>
      <name val="Tahoma"/>
      <family val="2"/>
    </font>
    <font>
      <u/>
      <sz val="10"/>
      <color theme="10"/>
      <name val="Arial"/>
      <family val="2"/>
    </font>
    <font>
      <u/>
      <sz val="9"/>
      <color theme="10"/>
      <name val="Arial"/>
      <family val="2"/>
    </font>
    <font>
      <sz val="10"/>
      <color rgb="FF000000"/>
      <name val="Arial"/>
      <family val="2"/>
    </font>
  </fonts>
  <fills count="7">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s>
  <borders count="22">
    <border>
      <left/>
      <right/>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double">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cellStyleXfs>
  <cellXfs count="221">
    <xf numFmtId="0" fontId="0" fillId="0" borderId="0" xfId="0"/>
    <xf numFmtId="0" fontId="2" fillId="0" borderId="1" xfId="0" applyFont="1" applyBorder="1"/>
    <xf numFmtId="0" fontId="3" fillId="0" borderId="0" xfId="0" applyFont="1"/>
    <xf numFmtId="49" fontId="0" fillId="0" borderId="0" xfId="0" applyNumberFormat="1"/>
    <xf numFmtId="0" fontId="2" fillId="0" borderId="0" xfId="0" applyFont="1"/>
    <xf numFmtId="165" fontId="5" fillId="0" borderId="0" xfId="0" applyNumberFormat="1" applyFont="1"/>
    <xf numFmtId="0" fontId="4" fillId="0" borderId="0" xfId="0" applyFont="1" applyAlignment="1">
      <alignment horizontal="center"/>
    </xf>
    <xf numFmtId="0" fontId="5" fillId="0" borderId="0" xfId="0" applyFont="1"/>
    <xf numFmtId="0" fontId="4" fillId="0" borderId="0" xfId="0" applyFont="1" applyAlignment="1">
      <alignment wrapText="1"/>
    </xf>
    <xf numFmtId="0" fontId="4" fillId="0" borderId="0" xfId="0" applyFont="1"/>
    <xf numFmtId="0" fontId="5" fillId="0" borderId="0" xfId="0" applyFont="1" applyAlignment="1">
      <alignment horizontal="center"/>
    </xf>
    <xf numFmtId="0" fontId="4" fillId="0" borderId="1" xfId="0" applyFont="1" applyBorder="1" applyAlignment="1">
      <alignment horizontal="center"/>
    </xf>
    <xf numFmtId="0" fontId="4" fillId="0" borderId="1" xfId="0" applyFont="1" applyBorder="1" applyAlignment="1">
      <alignment wrapText="1"/>
    </xf>
    <xf numFmtId="0" fontId="4" fillId="0" borderId="1" xfId="0" applyFont="1" applyBorder="1"/>
    <xf numFmtId="0" fontId="0" fillId="0" borderId="1" xfId="0" applyBorder="1"/>
    <xf numFmtId="0" fontId="1" fillId="0" borderId="0" xfId="0" applyFont="1"/>
    <xf numFmtId="0" fontId="11" fillId="0" borderId="0" xfId="0" applyFont="1"/>
    <xf numFmtId="0" fontId="1" fillId="0" borderId="0" xfId="0" applyFont="1" applyAlignment="1">
      <alignment horizontal="left"/>
    </xf>
    <xf numFmtId="0" fontId="1" fillId="0" borderId="0" xfId="0" applyFont="1" applyAlignment="1">
      <alignment wrapText="1"/>
    </xf>
    <xf numFmtId="0" fontId="2" fillId="0" borderId="0" xfId="0" applyFont="1" applyAlignment="1">
      <alignment vertical="top" wrapText="1"/>
    </xf>
    <xf numFmtId="0" fontId="7" fillId="0" borderId="0" xfId="0" applyFont="1" applyAlignment="1">
      <alignment wrapText="1"/>
    </xf>
    <xf numFmtId="0" fontId="1" fillId="0" borderId="0" xfId="0" applyFont="1" applyAlignment="1">
      <alignment vertical="top"/>
    </xf>
    <xf numFmtId="0" fontId="1" fillId="0" borderId="0" xfId="0" applyFont="1" applyAlignment="1">
      <alignment horizontal="right" wrapText="1"/>
    </xf>
    <xf numFmtId="14" fontId="1" fillId="0" borderId="0" xfId="0" applyNumberFormat="1" applyFont="1"/>
    <xf numFmtId="166" fontId="1" fillId="0" borderId="0" xfId="0" applyNumberFormat="1" applyFont="1"/>
    <xf numFmtId="49" fontId="1" fillId="0" borderId="0" xfId="0" applyNumberFormat="1" applyFont="1"/>
    <xf numFmtId="0" fontId="5" fillId="0" borderId="0" xfId="0" applyFont="1" applyAlignment="1">
      <alignment vertical="top" wrapText="1"/>
    </xf>
    <xf numFmtId="0" fontId="10" fillId="0" borderId="3" xfId="0" applyFont="1" applyBorder="1" applyAlignment="1" applyProtection="1">
      <alignment horizontal="left" vertical="center"/>
      <protection locked="0"/>
    </xf>
    <xf numFmtId="0" fontId="1" fillId="6" borderId="0" xfId="0" applyFont="1" applyFill="1" applyAlignment="1">
      <alignment horizontal="right"/>
    </xf>
    <xf numFmtId="0" fontId="5" fillId="6" borderId="0" xfId="0" applyFont="1" applyFill="1" applyAlignment="1">
      <alignment horizontal="left"/>
    </xf>
    <xf numFmtId="0" fontId="5" fillId="6" borderId="0" xfId="0" applyFont="1" applyFill="1"/>
    <xf numFmtId="0" fontId="5" fillId="6" borderId="5" xfId="0" applyFont="1" applyFill="1" applyBorder="1"/>
    <xf numFmtId="0" fontId="1" fillId="6" borderId="5" xfId="0" applyFont="1" applyFill="1" applyBorder="1" applyAlignment="1">
      <alignment horizontal="center" wrapText="1"/>
    </xf>
    <xf numFmtId="0" fontId="1" fillId="6" borderId="0" xfId="0" applyFont="1" applyFill="1" applyAlignment="1">
      <alignment horizontal="center" wrapText="1"/>
    </xf>
    <xf numFmtId="0" fontId="10" fillId="6" borderId="6" xfId="0" applyFont="1" applyFill="1" applyBorder="1"/>
    <xf numFmtId="0" fontId="10" fillId="6" borderId="0" xfId="0" applyFont="1" applyFill="1"/>
    <xf numFmtId="0" fontId="14" fillId="6" borderId="0" xfId="0" applyFont="1" applyFill="1" applyAlignment="1">
      <alignment horizontal="right"/>
    </xf>
    <xf numFmtId="0" fontId="1" fillId="6" borderId="0" xfId="0" applyFont="1" applyFill="1" applyAlignment="1">
      <alignment horizontal="left"/>
    </xf>
    <xf numFmtId="0" fontId="10" fillId="6" borderId="1" xfId="0" applyFont="1" applyFill="1" applyBorder="1"/>
    <xf numFmtId="0" fontId="10" fillId="6" borderId="0" xfId="0" applyFont="1" applyFill="1" applyAlignment="1">
      <alignment horizontal="left" vertical="top"/>
    </xf>
    <xf numFmtId="0" fontId="10" fillId="6" borderId="5" xfId="0" applyFont="1" applyFill="1" applyBorder="1" applyAlignment="1">
      <alignment vertical="center"/>
    </xf>
    <xf numFmtId="0" fontId="10" fillId="6" borderId="0" xfId="0" applyFont="1" applyFill="1" applyAlignment="1">
      <alignment vertical="center"/>
    </xf>
    <xf numFmtId="0" fontId="1" fillId="6" borderId="10" xfId="0" applyFont="1" applyFill="1" applyBorder="1" applyAlignment="1">
      <alignment horizontal="center" wrapText="1"/>
    </xf>
    <xf numFmtId="0" fontId="1" fillId="6" borderId="1" xfId="0" applyFont="1" applyFill="1" applyBorder="1" applyAlignment="1">
      <alignment horizontal="center" wrapText="1"/>
    </xf>
    <xf numFmtId="0" fontId="10" fillId="6" borderId="3" xfId="0" applyFont="1" applyFill="1" applyBorder="1"/>
    <xf numFmtId="0" fontId="10" fillId="6" borderId="1" xfId="0" applyFont="1" applyFill="1" applyBorder="1" applyAlignment="1">
      <alignment horizontal="left" vertical="top"/>
    </xf>
    <xf numFmtId="0" fontId="1" fillId="6" borderId="0" xfId="0" applyFont="1" applyFill="1" applyAlignment="1">
      <alignment vertical="center" wrapText="1"/>
    </xf>
    <xf numFmtId="0" fontId="1" fillId="6" borderId="0" xfId="0" applyFont="1" applyFill="1" applyAlignment="1">
      <alignment wrapText="1"/>
    </xf>
    <xf numFmtId="0" fontId="1" fillId="6" borderId="0" xfId="0" applyFont="1" applyFill="1" applyAlignment="1">
      <alignment horizontal="left" vertical="center" wrapText="1"/>
    </xf>
    <xf numFmtId="0" fontId="14" fillId="6" borderId="0" xfId="0" applyFont="1" applyFill="1" applyAlignment="1">
      <alignment vertical="top" wrapText="1"/>
    </xf>
    <xf numFmtId="0" fontId="1" fillId="6" borderId="5" xfId="0" applyFont="1" applyFill="1" applyBorder="1" applyAlignment="1">
      <alignment horizontal="center" vertical="center"/>
    </xf>
    <xf numFmtId="0" fontId="1" fillId="6" borderId="0" xfId="0" applyFont="1" applyFill="1" applyAlignment="1">
      <alignment horizontal="center" vertical="center"/>
    </xf>
    <xf numFmtId="0" fontId="1" fillId="6" borderId="0" xfId="0" applyFont="1" applyFill="1" applyAlignment="1">
      <alignment horizontal="left" wrapText="1"/>
    </xf>
    <xf numFmtId="0" fontId="1" fillId="6" borderId="0" xfId="0" applyFont="1" applyFill="1"/>
    <xf numFmtId="0" fontId="1" fillId="6" borderId="0" xfId="0" applyFont="1" applyFill="1" applyAlignment="1">
      <alignment vertical="top" wrapText="1"/>
    </xf>
    <xf numFmtId="0" fontId="1" fillId="6" borderId="5" xfId="0" applyFont="1" applyFill="1" applyBorder="1" applyAlignment="1">
      <alignment vertical="center"/>
    </xf>
    <xf numFmtId="0" fontId="10" fillId="6" borderId="0" xfId="0" applyFont="1" applyFill="1" applyAlignment="1">
      <alignment vertical="center" wrapText="1"/>
    </xf>
    <xf numFmtId="0" fontId="10" fillId="6" borderId="0" xfId="0" applyFont="1" applyFill="1" applyAlignment="1">
      <alignment horizontal="right" vertical="center" wrapText="1"/>
    </xf>
    <xf numFmtId="0" fontId="5" fillId="6" borderId="11" xfId="0" applyFont="1" applyFill="1" applyBorder="1" applyAlignment="1">
      <alignment horizontal="right" vertical="center"/>
    </xf>
    <xf numFmtId="0" fontId="5" fillId="0" borderId="11" xfId="0" applyFont="1" applyBorder="1" applyAlignment="1">
      <alignment horizontal="center" vertical="top" wrapText="1"/>
    </xf>
    <xf numFmtId="0" fontId="5" fillId="6" borderId="18" xfId="0" applyFont="1" applyFill="1" applyBorder="1" applyAlignment="1">
      <alignment horizontal="right" vertical="center"/>
    </xf>
    <xf numFmtId="0" fontId="5" fillId="0" borderId="18" xfId="0" applyFont="1" applyBorder="1" applyAlignment="1">
      <alignment horizontal="center" vertical="top" wrapText="1"/>
    </xf>
    <xf numFmtId="0" fontId="5" fillId="0" borderId="11" xfId="0" applyFont="1" applyBorder="1" applyAlignment="1" applyProtection="1">
      <alignment horizontal="left" vertical="center" wrapText="1"/>
      <protection locked="0"/>
    </xf>
    <xf numFmtId="0" fontId="5" fillId="6" borderId="11" xfId="0" applyFont="1" applyFill="1" applyBorder="1" applyAlignment="1">
      <alignment horizontal="left" vertical="center"/>
    </xf>
    <xf numFmtId="165" fontId="5" fillId="0" borderId="19" xfId="0" applyNumberFormat="1" applyFont="1" applyBorder="1" applyAlignment="1">
      <alignment horizontal="center" vertical="top" wrapText="1"/>
    </xf>
    <xf numFmtId="49" fontId="10" fillId="0" borderId="11" xfId="0" applyNumberFormat="1" applyFont="1" applyBorder="1" applyAlignment="1" applyProtection="1">
      <alignment horizontal="left" vertical="center"/>
      <protection locked="0"/>
    </xf>
    <xf numFmtId="0" fontId="5" fillId="0" borderId="0" xfId="0" applyFont="1" applyAlignment="1">
      <alignment horizontal="center" vertical="top" wrapText="1"/>
    </xf>
    <xf numFmtId="0" fontId="10" fillId="6" borderId="11" xfId="0" applyFont="1" applyFill="1" applyBorder="1" applyAlignment="1" applyProtection="1">
      <alignment horizontal="right" vertical="center"/>
      <protection locked="0"/>
    </xf>
    <xf numFmtId="0" fontId="5" fillId="0" borderId="11" xfId="0" applyFont="1" applyBorder="1" applyAlignment="1" applyProtection="1">
      <alignment vertical="center"/>
      <protection locked="0"/>
    </xf>
    <xf numFmtId="0" fontId="5" fillId="6" borderId="11" xfId="0" applyFont="1" applyFill="1" applyBorder="1"/>
    <xf numFmtId="0" fontId="5" fillId="0" borderId="11" xfId="0" applyFont="1" applyBorder="1" applyAlignment="1">
      <alignment horizontal="left" vertical="center" wrapText="1"/>
    </xf>
    <xf numFmtId="0" fontId="5" fillId="6" borderId="11" xfId="0" applyFont="1" applyFill="1" applyBorder="1" applyAlignment="1">
      <alignment horizontal="right"/>
    </xf>
    <xf numFmtId="44" fontId="10" fillId="0" borderId="19" xfId="1" applyFont="1" applyFill="1" applyBorder="1" applyAlignment="1" applyProtection="1">
      <alignment horizontal="left" vertical="center" wrapText="1"/>
      <protection locked="0"/>
    </xf>
    <xf numFmtId="0" fontId="10" fillId="6" borderId="0" xfId="0" applyFont="1" applyFill="1" applyAlignment="1">
      <alignment wrapText="1"/>
    </xf>
    <xf numFmtId="0" fontId="5" fillId="6" borderId="11" xfId="0" applyFont="1" applyFill="1" applyBorder="1" applyAlignment="1">
      <alignment vertical="top" wrapText="1"/>
    </xf>
    <xf numFmtId="0" fontId="5" fillId="3" borderId="11" xfId="0" applyFont="1" applyFill="1" applyBorder="1" applyAlignment="1">
      <alignment vertical="top"/>
    </xf>
    <xf numFmtId="0" fontId="10" fillId="0" borderId="8" xfId="0" applyFont="1" applyBorder="1" applyProtection="1">
      <protection locked="0"/>
    </xf>
    <xf numFmtId="0" fontId="1" fillId="6" borderId="18" xfId="0" applyFont="1" applyFill="1" applyBorder="1"/>
    <xf numFmtId="0" fontId="14" fillId="6" borderId="10" xfId="0" applyFont="1" applyFill="1" applyBorder="1" applyAlignment="1">
      <alignment horizontal="right"/>
    </xf>
    <xf numFmtId="0" fontId="21" fillId="5" borderId="0" xfId="3" applyFont="1" applyFill="1" applyAlignment="1">
      <alignment vertical="center" wrapText="1"/>
    </xf>
    <xf numFmtId="0" fontId="20" fillId="6" borderId="11" xfId="3" applyFill="1" applyBorder="1" applyAlignment="1">
      <alignment horizontal="right" vertical="top"/>
    </xf>
    <xf numFmtId="0" fontId="22" fillId="0" borderId="0" xfId="0" applyFont="1"/>
    <xf numFmtId="2" fontId="5" fillId="0" borderId="0" xfId="0" applyNumberFormat="1" applyFont="1" applyAlignment="1">
      <alignment horizontal="right"/>
    </xf>
    <xf numFmtId="0" fontId="10" fillId="0" borderId="4" xfId="0" applyFont="1" applyBorder="1" applyAlignment="1" applyProtection="1">
      <alignment horizontal="left"/>
      <protection locked="0"/>
    </xf>
    <xf numFmtId="0" fontId="10" fillId="0" borderId="2" xfId="0" applyFont="1" applyBorder="1" applyAlignment="1" applyProtection="1">
      <alignment horizontal="left"/>
      <protection locked="0"/>
    </xf>
    <xf numFmtId="0" fontId="10" fillId="0" borderId="11" xfId="0" applyFont="1" applyBorder="1" applyAlignment="1" applyProtection="1">
      <alignment horizontal="center"/>
      <protection locked="0"/>
    </xf>
    <xf numFmtId="0" fontId="4" fillId="5" borderId="5" xfId="0" applyFont="1" applyFill="1" applyBorder="1" applyAlignment="1">
      <alignment horizontal="left"/>
    </xf>
    <xf numFmtId="0" fontId="4" fillId="5" borderId="0" xfId="0" applyFont="1" applyFill="1" applyAlignment="1">
      <alignment horizontal="left"/>
    </xf>
    <xf numFmtId="0" fontId="5" fillId="5" borderId="0" xfId="0" applyFont="1" applyFill="1" applyAlignment="1">
      <alignment horizontal="left"/>
    </xf>
    <xf numFmtId="0" fontId="1" fillId="6" borderId="5" xfId="0" applyFont="1" applyFill="1" applyBorder="1" applyAlignment="1">
      <alignment horizontal="center" vertical="top"/>
    </xf>
    <xf numFmtId="0" fontId="1" fillId="6" borderId="0" xfId="0" applyFont="1" applyFill="1" applyAlignment="1">
      <alignment horizontal="center" vertical="top"/>
    </xf>
    <xf numFmtId="0" fontId="1" fillId="6" borderId="6" xfId="0" applyFont="1" applyFill="1" applyBorder="1" applyAlignment="1">
      <alignment horizontal="center" vertical="top"/>
    </xf>
    <xf numFmtId="0" fontId="1" fillId="6" borderId="21" xfId="0" applyFont="1" applyFill="1" applyBorder="1" applyAlignment="1">
      <alignment horizontal="right"/>
    </xf>
    <xf numFmtId="0" fontId="1" fillId="6" borderId="0" xfId="0" applyFont="1" applyFill="1" applyAlignment="1">
      <alignment horizontal="center"/>
    </xf>
    <xf numFmtId="0" fontId="4" fillId="6" borderId="0" xfId="0" applyFont="1" applyFill="1" applyAlignment="1">
      <alignment horizontal="center"/>
    </xf>
    <xf numFmtId="0" fontId="5" fillId="6" borderId="2" xfId="0" applyFont="1" applyFill="1" applyBorder="1" applyAlignment="1">
      <alignment horizontal="center" vertical="center"/>
    </xf>
    <xf numFmtId="0" fontId="5" fillId="6" borderId="11"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7" xfId="0" applyFont="1" applyFill="1" applyBorder="1" applyAlignment="1">
      <alignment horizontal="center" vertical="center"/>
    </xf>
    <xf numFmtId="0" fontId="5" fillId="6" borderId="9" xfId="0" applyFont="1" applyFill="1" applyBorder="1" applyAlignment="1">
      <alignment horizontal="center" vertical="center"/>
    </xf>
    <xf numFmtId="0" fontId="5" fillId="6" borderId="19" xfId="0" applyFont="1" applyFill="1" applyBorder="1" applyAlignment="1">
      <alignment horizontal="center" vertical="center"/>
    </xf>
    <xf numFmtId="0" fontId="5" fillId="6" borderId="0" xfId="0" applyFont="1" applyFill="1" applyAlignment="1">
      <alignment horizontal="center"/>
    </xf>
    <xf numFmtId="0" fontId="5" fillId="6" borderId="6" xfId="0" applyFont="1" applyFill="1" applyBorder="1" applyAlignment="1">
      <alignment horizontal="center"/>
    </xf>
    <xf numFmtId="0" fontId="5" fillId="6" borderId="1" xfId="0" applyFont="1" applyFill="1" applyBorder="1" applyAlignment="1">
      <alignment horizontal="center"/>
    </xf>
    <xf numFmtId="0" fontId="5" fillId="6" borderId="3" xfId="0" applyFont="1" applyFill="1" applyBorder="1" applyAlignment="1">
      <alignment horizontal="center"/>
    </xf>
    <xf numFmtId="0" fontId="1" fillId="6" borderId="0" xfId="0" applyFont="1" applyFill="1" applyAlignment="1">
      <alignment horizontal="center" vertical="center" wrapText="1"/>
    </xf>
    <xf numFmtId="0" fontId="1" fillId="6" borderId="6" xfId="0" applyFont="1" applyFill="1" applyBorder="1" applyAlignment="1">
      <alignment horizontal="center" vertical="center" wrapText="1"/>
    </xf>
    <xf numFmtId="0" fontId="10" fillId="0" borderId="19" xfId="0" applyFont="1" applyBorder="1" applyAlignment="1" applyProtection="1">
      <alignment horizontal="left" vertical="center"/>
      <protection locked="0"/>
    </xf>
    <xf numFmtId="0" fontId="10" fillId="5" borderId="2" xfId="0" applyFont="1" applyFill="1" applyBorder="1" applyAlignment="1" applyProtection="1">
      <alignment horizontal="center" vertical="top" wrapText="1"/>
      <protection locked="0"/>
    </xf>
    <xf numFmtId="0" fontId="10" fillId="5" borderId="11" xfId="0" applyFont="1" applyFill="1" applyBorder="1" applyAlignment="1" applyProtection="1">
      <alignment horizontal="center" vertical="top" wrapText="1"/>
      <protection locked="0"/>
    </xf>
    <xf numFmtId="0" fontId="2" fillId="6" borderId="11" xfId="0" applyFont="1" applyFill="1" applyBorder="1" applyAlignment="1">
      <alignment horizontal="left" vertical="center" wrapText="1"/>
    </xf>
    <xf numFmtId="0" fontId="10" fillId="0" borderId="18" xfId="0" applyFont="1" applyBorder="1" applyAlignment="1" applyProtection="1">
      <alignment horizontal="left" vertical="center"/>
      <protection locked="0"/>
    </xf>
    <xf numFmtId="0" fontId="1" fillId="6" borderId="18" xfId="0" applyFont="1" applyFill="1" applyBorder="1" applyAlignment="1">
      <alignment horizontal="right" vertical="center"/>
    </xf>
    <xf numFmtId="0" fontId="1" fillId="6" borderId="11" xfId="0" applyFont="1" applyFill="1" applyBorder="1" applyAlignment="1">
      <alignment horizontal="right" vertical="center"/>
    </xf>
    <xf numFmtId="0" fontId="5" fillId="6" borderId="11" xfId="0" applyFont="1" applyFill="1" applyBorder="1" applyAlignment="1">
      <alignment horizontal="right" vertical="center"/>
    </xf>
    <xf numFmtId="0" fontId="1" fillId="6" borderId="8" xfId="0" applyFont="1" applyFill="1" applyBorder="1" applyAlignment="1">
      <alignment horizontal="center" vertical="top"/>
    </xf>
    <xf numFmtId="0" fontId="1" fillId="6" borderId="7" xfId="0" applyFont="1" applyFill="1" applyBorder="1" applyAlignment="1">
      <alignment horizontal="center" vertical="top"/>
    </xf>
    <xf numFmtId="0" fontId="1" fillId="6" borderId="9" xfId="0" applyFont="1" applyFill="1" applyBorder="1" applyAlignment="1">
      <alignment horizontal="center" vertical="top"/>
    </xf>
    <xf numFmtId="0" fontId="1" fillId="6" borderId="10" xfId="0" applyFont="1" applyFill="1" applyBorder="1" applyAlignment="1">
      <alignment horizontal="center" vertical="top"/>
    </xf>
    <xf numFmtId="0" fontId="1" fillId="6" borderId="1" xfId="0" applyFont="1" applyFill="1" applyBorder="1" applyAlignment="1">
      <alignment horizontal="center" vertical="top"/>
    </xf>
    <xf numFmtId="0" fontId="1" fillId="6" borderId="3" xfId="0" applyFont="1" applyFill="1" applyBorder="1" applyAlignment="1">
      <alignment horizontal="center" vertical="top"/>
    </xf>
    <xf numFmtId="0" fontId="10" fillId="6" borderId="10" xfId="0" applyFont="1" applyFill="1" applyBorder="1" applyAlignment="1">
      <alignment horizontal="center" vertical="top" wrapText="1"/>
    </xf>
    <xf numFmtId="0" fontId="10" fillId="6" borderId="1" xfId="0" applyFont="1" applyFill="1" applyBorder="1" applyAlignment="1">
      <alignment horizontal="center" vertical="top" wrapText="1"/>
    </xf>
    <xf numFmtId="0" fontId="10" fillId="6" borderId="3" xfId="0" applyFont="1" applyFill="1" applyBorder="1" applyAlignment="1">
      <alignment horizontal="center" vertical="top" wrapText="1"/>
    </xf>
    <xf numFmtId="0" fontId="5" fillId="6" borderId="5" xfId="0" applyFont="1" applyFill="1" applyBorder="1" applyAlignment="1">
      <alignment vertical="center"/>
    </xf>
    <xf numFmtId="0" fontId="5" fillId="6" borderId="0" xfId="0" applyFont="1" applyFill="1" applyAlignment="1">
      <alignment vertical="center"/>
    </xf>
    <xf numFmtId="0" fontId="10" fillId="0" borderId="11" xfId="0" applyFont="1" applyBorder="1" applyAlignment="1" applyProtection="1">
      <alignment horizontal="left" vertical="center"/>
      <protection locked="0"/>
    </xf>
    <xf numFmtId="0" fontId="10" fillId="0" borderId="4"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4" fillId="6" borderId="11" xfId="0" applyFont="1" applyFill="1" applyBorder="1" applyAlignment="1">
      <alignment horizontal="left" wrapText="1"/>
    </xf>
    <xf numFmtId="0" fontId="14" fillId="6" borderId="20" xfId="0" applyFont="1" applyFill="1" applyBorder="1" applyAlignment="1">
      <alignment horizontal="left" wrapText="1"/>
    </xf>
    <xf numFmtId="0" fontId="14" fillId="0" borderId="11" xfId="0" applyFont="1" applyBorder="1" applyAlignment="1" applyProtection="1">
      <alignment horizontal="center"/>
      <protection locked="0"/>
    </xf>
    <xf numFmtId="0" fontId="10" fillId="0" borderId="1" xfId="0" applyFont="1" applyBorder="1" applyAlignment="1" applyProtection="1">
      <alignment horizontal="left" vertical="center"/>
      <protection locked="0"/>
    </xf>
    <xf numFmtId="0" fontId="10" fillId="0" borderId="3" xfId="0" applyFont="1" applyBorder="1" applyAlignment="1" applyProtection="1">
      <alignment horizontal="left" vertical="center"/>
      <protection locked="0"/>
    </xf>
    <xf numFmtId="0" fontId="3" fillId="6" borderId="14" xfId="0" applyFont="1" applyFill="1" applyBorder="1" applyAlignment="1">
      <alignment horizontal="center"/>
    </xf>
    <xf numFmtId="0" fontId="3" fillId="6" borderId="12" xfId="0" applyFont="1" applyFill="1" applyBorder="1" applyAlignment="1">
      <alignment horizontal="center"/>
    </xf>
    <xf numFmtId="0" fontId="1" fillId="2" borderId="7" xfId="0" applyFont="1" applyFill="1" applyBorder="1" applyAlignment="1">
      <alignment horizontal="right"/>
    </xf>
    <xf numFmtId="0" fontId="1" fillId="4" borderId="0" xfId="0" applyFont="1" applyFill="1" applyAlignment="1">
      <alignment horizontal="right"/>
    </xf>
    <xf numFmtId="0" fontId="1" fillId="4" borderId="1" xfId="0" applyFont="1" applyFill="1" applyBorder="1" applyAlignment="1">
      <alignment horizontal="right"/>
    </xf>
    <xf numFmtId="0" fontId="18" fillId="4" borderId="7" xfId="0" applyFont="1" applyFill="1" applyBorder="1" applyAlignment="1">
      <alignment horizontal="center" vertical="center" wrapText="1"/>
    </xf>
    <xf numFmtId="0" fontId="2" fillId="4" borderId="7" xfId="0" applyFont="1" applyFill="1" applyBorder="1" applyAlignment="1">
      <alignment horizontal="center" vertical="center"/>
    </xf>
    <xf numFmtId="0" fontId="2" fillId="4" borderId="0" xfId="0" applyFont="1" applyFill="1" applyAlignment="1">
      <alignment horizontal="center" vertical="center"/>
    </xf>
    <xf numFmtId="0" fontId="2" fillId="4" borderId="1" xfId="0" applyFont="1" applyFill="1" applyBorder="1" applyAlignment="1">
      <alignment horizontal="center" vertical="center"/>
    </xf>
    <xf numFmtId="0" fontId="2" fillId="4" borderId="8" xfId="0" applyFont="1" applyFill="1" applyBorder="1" applyAlignment="1">
      <alignment horizontal="center"/>
    </xf>
    <xf numFmtId="0" fontId="2" fillId="4" borderId="7" xfId="0" applyFont="1" applyFill="1" applyBorder="1" applyAlignment="1">
      <alignment horizontal="center"/>
    </xf>
    <xf numFmtId="0" fontId="8" fillId="4" borderId="5" xfId="0" applyFont="1" applyFill="1" applyBorder="1" applyAlignment="1">
      <alignment horizontal="center"/>
    </xf>
    <xf numFmtId="0" fontId="8" fillId="4" borderId="0" xfId="0" applyFont="1" applyFill="1" applyAlignment="1">
      <alignment horizontal="center"/>
    </xf>
    <xf numFmtId="0" fontId="2" fillId="4" borderId="10" xfId="0" applyFont="1" applyFill="1" applyBorder="1" applyAlignment="1">
      <alignment horizontal="center"/>
    </xf>
    <xf numFmtId="0" fontId="2" fillId="4" borderId="1" xfId="0" applyFont="1" applyFill="1" applyBorder="1" applyAlignment="1">
      <alignment horizontal="center"/>
    </xf>
    <xf numFmtId="0" fontId="5" fillId="0" borderId="11" xfId="0" applyFont="1" applyBorder="1" applyAlignment="1" applyProtection="1">
      <alignment horizontal="center" vertical="center"/>
      <protection locked="0"/>
    </xf>
    <xf numFmtId="0" fontId="2" fillId="5" borderId="12" xfId="0" applyFont="1" applyFill="1" applyBorder="1" applyAlignment="1">
      <alignment horizontal="center"/>
    </xf>
    <xf numFmtId="0" fontId="2" fillId="5" borderId="13" xfId="0" applyFont="1" applyFill="1" applyBorder="1" applyAlignment="1">
      <alignment horizontal="center"/>
    </xf>
    <xf numFmtId="0" fontId="5" fillId="0" borderId="11" xfId="0" applyFont="1" applyBorder="1" applyAlignment="1" applyProtection="1">
      <alignment horizontal="left" vertical="center" wrapText="1"/>
      <protection locked="0"/>
    </xf>
    <xf numFmtId="165" fontId="5" fillId="0" borderId="11" xfId="0" applyNumberFormat="1" applyFont="1" applyBorder="1" applyAlignment="1">
      <alignment horizontal="left" vertical="top" wrapText="1"/>
    </xf>
    <xf numFmtId="0" fontId="4" fillId="6" borderId="5" xfId="0" applyFont="1" applyFill="1" applyBorder="1" applyAlignment="1">
      <alignment horizontal="left"/>
    </xf>
    <xf numFmtId="0" fontId="4" fillId="6" borderId="0" xfId="0" applyFont="1" applyFill="1" applyAlignment="1">
      <alignment horizontal="left"/>
    </xf>
    <xf numFmtId="0" fontId="4" fillId="6" borderId="6" xfId="0" applyFont="1" applyFill="1" applyBorder="1" applyAlignment="1">
      <alignment horizontal="left"/>
    </xf>
    <xf numFmtId="0" fontId="5" fillId="6" borderId="5" xfId="0" applyFont="1" applyFill="1" applyBorder="1" applyAlignment="1">
      <alignment horizontal="left" vertical="center"/>
    </xf>
    <xf numFmtId="0" fontId="5" fillId="6" borderId="0" xfId="0" applyFont="1" applyFill="1" applyAlignment="1">
      <alignment horizontal="left" vertical="center"/>
    </xf>
    <xf numFmtId="0" fontId="10" fillId="0" borderId="11" xfId="0" applyFont="1" applyBorder="1" applyAlignment="1" applyProtection="1">
      <alignment horizontal="center" vertical="center"/>
      <protection locked="0"/>
    </xf>
    <xf numFmtId="0" fontId="5" fillId="0" borderId="11" xfId="0" applyFont="1" applyBorder="1" applyAlignment="1" applyProtection="1">
      <alignment horizontal="left" vertical="center"/>
      <protection locked="0"/>
    </xf>
    <xf numFmtId="0" fontId="5" fillId="6" borderId="0" xfId="0" applyFont="1" applyFill="1" applyAlignment="1">
      <alignment horizontal="left"/>
    </xf>
    <xf numFmtId="0" fontId="8" fillId="6" borderId="5" xfId="0" applyFont="1" applyFill="1" applyBorder="1" applyAlignment="1">
      <alignment horizontal="left"/>
    </xf>
    <xf numFmtId="0" fontId="8" fillId="6" borderId="0" xfId="0" applyFont="1" applyFill="1" applyAlignment="1">
      <alignment horizontal="left"/>
    </xf>
    <xf numFmtId="0" fontId="8" fillId="6" borderId="6" xfId="0" applyFont="1" applyFill="1" applyBorder="1" applyAlignment="1">
      <alignment horizontal="left"/>
    </xf>
    <xf numFmtId="0" fontId="5" fillId="5" borderId="11" xfId="0" applyFont="1" applyFill="1" applyBorder="1" applyAlignment="1" applyProtection="1">
      <alignment horizontal="left" vertical="center"/>
      <protection locked="0"/>
    </xf>
    <xf numFmtId="0" fontId="5" fillId="6" borderId="11" xfId="0" applyFont="1" applyFill="1" applyBorder="1" applyAlignment="1">
      <alignment vertical="center"/>
    </xf>
    <xf numFmtId="0" fontId="2" fillId="5" borderId="8" xfId="0" applyFont="1" applyFill="1" applyBorder="1" applyAlignment="1">
      <alignment horizontal="center"/>
    </xf>
    <xf numFmtId="0" fontId="2" fillId="5" borderId="7" xfId="0" applyFont="1" applyFill="1" applyBorder="1" applyAlignment="1">
      <alignment horizontal="center"/>
    </xf>
    <xf numFmtId="0" fontId="2" fillId="5" borderId="9" xfId="0" applyFont="1" applyFill="1" applyBorder="1" applyAlignment="1">
      <alignment horizontal="center"/>
    </xf>
    <xf numFmtId="0" fontId="4" fillId="6" borderId="19" xfId="0" applyFont="1" applyFill="1" applyBorder="1" applyAlignment="1">
      <alignment horizontal="center" vertical="center"/>
    </xf>
    <xf numFmtId="0" fontId="5" fillId="6" borderId="11" xfId="0" applyFont="1" applyFill="1" applyBorder="1" applyAlignment="1">
      <alignment horizontal="left" vertical="center"/>
    </xf>
    <xf numFmtId="0" fontId="5" fillId="6" borderId="19" xfId="0" applyFont="1" applyFill="1" applyBorder="1" applyAlignment="1">
      <alignment horizontal="left" vertical="center"/>
    </xf>
    <xf numFmtId="0" fontId="10" fillId="6" borderId="0" xfId="0" applyFont="1" applyFill="1" applyAlignment="1">
      <alignment horizontal="left"/>
    </xf>
    <xf numFmtId="0" fontId="10" fillId="6" borderId="0" xfId="0" applyFont="1" applyFill="1" applyAlignment="1">
      <alignment horizontal="left" vertical="center"/>
    </xf>
    <xf numFmtId="14" fontId="10" fillId="0" borderId="11" xfId="0" applyNumberFormat="1" applyFont="1" applyBorder="1" applyAlignment="1" applyProtection="1">
      <alignment horizontal="left"/>
      <protection locked="0"/>
    </xf>
    <xf numFmtId="0" fontId="10" fillId="0" borderId="11" xfId="0" applyFont="1" applyBorder="1" applyAlignment="1" applyProtection="1">
      <alignment horizontal="left"/>
      <protection locked="0"/>
    </xf>
    <xf numFmtId="0" fontId="5" fillId="6" borderId="11" xfId="0" applyFont="1" applyFill="1" applyBorder="1" applyAlignment="1">
      <alignment horizontal="right" vertical="center" wrapText="1"/>
    </xf>
    <xf numFmtId="0" fontId="8" fillId="6" borderId="11" xfId="0" applyFont="1" applyFill="1" applyBorder="1" applyAlignment="1">
      <alignment horizontal="left"/>
    </xf>
    <xf numFmtId="0" fontId="1" fillId="6" borderId="5" xfId="0" applyFont="1" applyFill="1" applyBorder="1" applyAlignment="1">
      <alignment horizontal="left"/>
    </xf>
    <xf numFmtId="0" fontId="1" fillId="6" borderId="0" xfId="0" applyFont="1" applyFill="1" applyAlignment="1">
      <alignment horizontal="left"/>
    </xf>
    <xf numFmtId="9" fontId="5" fillId="0" borderId="11" xfId="2" applyFont="1" applyFill="1" applyBorder="1" applyAlignment="1" applyProtection="1">
      <alignment horizontal="left" vertical="center"/>
      <protection locked="0"/>
    </xf>
    <xf numFmtId="0" fontId="1" fillId="6" borderId="11" xfId="0" applyFont="1" applyFill="1" applyBorder="1" applyAlignment="1">
      <alignment horizontal="right"/>
    </xf>
    <xf numFmtId="0" fontId="2" fillId="6" borderId="11" xfId="0" applyFont="1" applyFill="1" applyBorder="1" applyAlignment="1">
      <alignment horizontal="left" vertical="top" wrapText="1"/>
    </xf>
    <xf numFmtId="164" fontId="10" fillId="5" borderId="11" xfId="0" applyNumberFormat="1" applyFont="1" applyFill="1" applyBorder="1" applyAlignment="1" applyProtection="1">
      <alignment horizontal="left" vertical="center"/>
      <protection locked="0"/>
    </xf>
    <xf numFmtId="0" fontId="1" fillId="0" borderId="11" xfId="0" applyFont="1" applyBorder="1" applyAlignment="1" applyProtection="1">
      <alignment horizontal="center"/>
      <protection locked="0"/>
    </xf>
    <xf numFmtId="0" fontId="1" fillId="6" borderId="11" xfId="0" applyFont="1" applyFill="1" applyBorder="1" applyAlignment="1">
      <alignment horizontal="center" vertical="center" wrapText="1"/>
    </xf>
    <xf numFmtId="0" fontId="1" fillId="6" borderId="11" xfId="0" applyFont="1" applyFill="1" applyBorder="1" applyAlignment="1">
      <alignment horizontal="left"/>
    </xf>
    <xf numFmtId="0" fontId="8" fillId="6" borderId="15" xfId="0" applyFont="1" applyFill="1" applyBorder="1" applyAlignment="1">
      <alignment horizontal="left"/>
    </xf>
    <xf numFmtId="0" fontId="8" fillId="6" borderId="16" xfId="0" applyFont="1" applyFill="1" applyBorder="1" applyAlignment="1">
      <alignment horizontal="left"/>
    </xf>
    <xf numFmtId="0" fontId="8" fillId="6" borderId="17" xfId="0" applyFont="1" applyFill="1" applyBorder="1" applyAlignment="1">
      <alignment horizontal="left"/>
    </xf>
    <xf numFmtId="0" fontId="10" fillId="6" borderId="0" xfId="0" applyFont="1" applyFill="1" applyAlignment="1">
      <alignment horizontal="left" vertical="center" wrapText="1"/>
    </xf>
    <xf numFmtId="0" fontId="14" fillId="0" borderId="11" xfId="0" applyFont="1" applyBorder="1" applyAlignment="1" applyProtection="1">
      <alignment horizontal="center" wrapText="1"/>
      <protection locked="0"/>
    </xf>
    <xf numFmtId="0" fontId="1" fillId="6" borderId="8"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0" fillId="6" borderId="11" xfId="0" applyFont="1" applyFill="1" applyBorder="1" applyAlignment="1">
      <alignment horizontal="center" vertical="top" wrapText="1"/>
    </xf>
    <xf numFmtId="0" fontId="10" fillId="5" borderId="2" xfId="0" applyFont="1" applyFill="1" applyBorder="1" applyAlignment="1" applyProtection="1">
      <alignment horizontal="left" vertical="top" wrapText="1"/>
      <protection locked="0"/>
    </xf>
    <xf numFmtId="0" fontId="10" fillId="5" borderId="11" xfId="0" applyFont="1" applyFill="1" applyBorder="1" applyAlignment="1" applyProtection="1">
      <alignment horizontal="left" vertical="top" wrapText="1"/>
      <protection locked="0"/>
    </xf>
    <xf numFmtId="0" fontId="1" fillId="6" borderId="0" xfId="0" applyFont="1" applyFill="1" applyAlignment="1">
      <alignment horizontal="right"/>
    </xf>
    <xf numFmtId="0" fontId="10" fillId="5" borderId="3" xfId="0" applyFont="1" applyFill="1" applyBorder="1" applyAlignment="1" applyProtection="1">
      <alignment horizontal="center" vertical="top" wrapText="1"/>
      <protection locked="0"/>
    </xf>
    <xf numFmtId="0" fontId="10" fillId="5" borderId="18" xfId="0" applyFont="1" applyFill="1" applyBorder="1" applyAlignment="1" applyProtection="1">
      <alignment horizontal="center" vertical="top" wrapText="1"/>
      <protection locked="0"/>
    </xf>
    <xf numFmtId="0" fontId="10" fillId="0" borderId="0" xfId="0" applyFont="1" applyAlignment="1" applyProtection="1">
      <alignment horizontal="center" vertical="top" wrapText="1"/>
      <protection locked="0"/>
    </xf>
    <xf numFmtId="0" fontId="10" fillId="0" borderId="6" xfId="0" applyFont="1" applyBorder="1" applyAlignment="1" applyProtection="1">
      <alignment horizontal="center" vertical="top" wrapText="1"/>
      <protection locked="0"/>
    </xf>
    <xf numFmtId="0" fontId="10" fillId="0" borderId="19" xfId="0" applyFont="1" applyBorder="1" applyAlignment="1" applyProtection="1">
      <alignment horizontal="center" vertical="top" wrapText="1"/>
      <protection locked="0"/>
    </xf>
    <xf numFmtId="0" fontId="1" fillId="6" borderId="11" xfId="0" applyFont="1" applyFill="1" applyBorder="1" applyAlignment="1">
      <alignment horizontal="center" vertical="center"/>
    </xf>
    <xf numFmtId="0" fontId="1" fillId="6" borderId="7" xfId="0" applyFont="1" applyFill="1" applyBorder="1" applyAlignment="1">
      <alignment horizontal="center" vertical="top" wrapText="1"/>
    </xf>
    <xf numFmtId="0" fontId="1" fillId="6" borderId="9" xfId="0" applyFont="1" applyFill="1" applyBorder="1" applyAlignment="1">
      <alignment horizontal="center"/>
    </xf>
    <xf numFmtId="0" fontId="20" fillId="6" borderId="11" xfId="3" applyFill="1" applyBorder="1" applyAlignment="1">
      <alignment horizontal="right" vertical="top"/>
    </xf>
    <xf numFmtId="0" fontId="5" fillId="6" borderId="11" xfId="0" applyFont="1" applyFill="1" applyBorder="1" applyAlignment="1">
      <alignment horizontal="right" vertical="top"/>
    </xf>
    <xf numFmtId="0" fontId="5" fillId="6" borderId="19" xfId="0" applyFont="1" applyFill="1" applyBorder="1" applyAlignment="1">
      <alignment horizontal="center" vertical="top" wrapText="1"/>
    </xf>
    <xf numFmtId="0" fontId="5" fillId="6" borderId="0" xfId="0" applyFont="1" applyFill="1" applyAlignment="1">
      <alignment horizontal="center" vertical="top" wrapText="1"/>
    </xf>
    <xf numFmtId="0" fontId="4" fillId="6" borderId="8" xfId="0" applyFont="1" applyFill="1" applyBorder="1" applyAlignment="1">
      <alignment vertical="center" wrapText="1"/>
    </xf>
    <xf numFmtId="0" fontId="4" fillId="6" borderId="7" xfId="0" applyFont="1" applyFill="1" applyBorder="1" applyAlignment="1">
      <alignment vertical="center"/>
    </xf>
    <xf numFmtId="0" fontId="5" fillId="6" borderId="7" xfId="0" applyFont="1" applyFill="1" applyBorder="1" applyAlignment="1">
      <alignment vertical="center"/>
    </xf>
    <xf numFmtId="0" fontId="10" fillId="6" borderId="2" xfId="0" applyFont="1" applyFill="1" applyBorder="1" applyAlignment="1">
      <alignment horizontal="center" vertical="top" wrapText="1"/>
    </xf>
    <xf numFmtId="0" fontId="1" fillId="6" borderId="11" xfId="0" applyFont="1" applyFill="1" applyBorder="1" applyAlignment="1">
      <alignment horizontal="center" vertical="top" wrapText="1"/>
    </xf>
  </cellXfs>
  <cellStyles count="4">
    <cellStyle name="Currency" xfId="1" builtinId="4"/>
    <cellStyle name="Hyperlink" xfId="3" builtinId="8"/>
    <cellStyle name="Normal" xfId="0" builtinId="0"/>
    <cellStyle name="Percent" xfId="2" builtinId="5"/>
  </cellStyles>
  <dxfs count="5">
    <dxf>
      <font>
        <condense val="0"/>
        <extend val="0"/>
        <color rgb="FF9C0006"/>
      </font>
      <fill>
        <patternFill>
          <bgColor rgb="FFFFC7CE"/>
        </patternFill>
      </fill>
    </dxf>
    <dxf>
      <font>
        <b/>
        <i val="0"/>
      </font>
      <fill>
        <patternFill>
          <bgColor rgb="FFFF0000"/>
        </patternFill>
      </fill>
      <border>
        <left style="thin">
          <color indexed="64"/>
        </left>
        <right style="thin">
          <color indexed="64"/>
        </right>
        <top style="thin">
          <color indexed="64"/>
        </top>
        <bottom style="thin">
          <color indexed="64"/>
        </bottom>
      </border>
    </dxf>
    <dxf>
      <font>
        <b/>
        <i val="0"/>
      </font>
      <fill>
        <patternFill>
          <bgColor rgb="FFFF0000"/>
        </patternFill>
      </fill>
      <border>
        <left style="thin">
          <color indexed="64"/>
        </left>
        <right style="thin">
          <color indexed="64"/>
        </right>
        <top style="thin">
          <color indexed="64"/>
        </top>
        <bottom style="thin">
          <color indexed="64"/>
        </bottom>
      </border>
    </dxf>
    <dxf>
      <font>
        <b/>
        <i val="0"/>
      </font>
      <fill>
        <patternFill>
          <bgColor rgb="FFFF0000"/>
        </patternFill>
      </fill>
      <border>
        <left style="thin">
          <color indexed="64"/>
        </left>
        <right style="thin">
          <color indexed="64"/>
        </right>
        <top style="thin">
          <color indexed="64"/>
        </top>
        <bottom style="thin">
          <color indexed="64"/>
        </bottom>
      </border>
    </dxf>
    <dxf>
      <font>
        <b/>
        <i val="0"/>
      </font>
      <fill>
        <patternFill>
          <bgColor rgb="FFFF0000"/>
        </patternFill>
      </fill>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533400</xdr:colOff>
          <xdr:row>14</xdr:row>
          <xdr:rowOff>152400</xdr:rowOff>
        </xdr:from>
        <xdr:to>
          <xdr:col>4</xdr:col>
          <xdr:colOff>809625</xdr:colOff>
          <xdr:row>16</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533400</xdr:colOff>
          <xdr:row>16</xdr:row>
          <xdr:rowOff>0</xdr:rowOff>
        </xdr:from>
        <xdr:to>
          <xdr:col>4</xdr:col>
          <xdr:colOff>1009650</xdr:colOff>
          <xdr:row>16</xdr:row>
          <xdr:rowOff>161925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8</xdr:row>
          <xdr:rowOff>152400</xdr:rowOff>
        </xdr:from>
        <xdr:to>
          <xdr:col>10</xdr:col>
          <xdr:colOff>190500</xdr:colOff>
          <xdr:row>10</xdr:row>
          <xdr:rowOff>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542925</xdr:colOff>
          <xdr:row>16</xdr:row>
          <xdr:rowOff>152400</xdr:rowOff>
        </xdr:from>
        <xdr:to>
          <xdr:col>4</xdr:col>
          <xdr:colOff>552450</xdr:colOff>
          <xdr:row>18</xdr:row>
          <xdr:rowOff>47625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1171575</xdr:colOff>
          <xdr:row>17</xdr:row>
          <xdr:rowOff>171450</xdr:rowOff>
        </xdr:from>
        <xdr:to>
          <xdr:col>6</xdr:col>
          <xdr:colOff>542925</xdr:colOff>
          <xdr:row>19</xdr:row>
          <xdr:rowOff>19050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542925</xdr:colOff>
          <xdr:row>18</xdr:row>
          <xdr:rowOff>0</xdr:rowOff>
        </xdr:from>
        <xdr:to>
          <xdr:col>4</xdr:col>
          <xdr:colOff>714375</xdr:colOff>
          <xdr:row>19</xdr:row>
          <xdr:rowOff>47625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552450</xdr:colOff>
          <xdr:row>20</xdr:row>
          <xdr:rowOff>0</xdr:rowOff>
        </xdr:from>
        <xdr:to>
          <xdr:col>4</xdr:col>
          <xdr:colOff>352425</xdr:colOff>
          <xdr:row>21</xdr:row>
          <xdr:rowOff>9525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1152525</xdr:colOff>
          <xdr:row>20</xdr:row>
          <xdr:rowOff>9525</xdr:rowOff>
        </xdr:from>
        <xdr:to>
          <xdr:col>6</xdr:col>
          <xdr:colOff>619125</xdr:colOff>
          <xdr:row>21</xdr:row>
          <xdr:rowOff>19050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23</xdr:row>
          <xdr:rowOff>0</xdr:rowOff>
        </xdr:from>
        <xdr:to>
          <xdr:col>4</xdr:col>
          <xdr:colOff>847725</xdr:colOff>
          <xdr:row>23</xdr:row>
          <xdr:rowOff>409575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1152525</xdr:colOff>
          <xdr:row>23</xdr:row>
          <xdr:rowOff>19050</xdr:rowOff>
        </xdr:from>
        <xdr:to>
          <xdr:col>6</xdr:col>
          <xdr:colOff>619125</xdr:colOff>
          <xdr:row>23</xdr:row>
          <xdr:rowOff>371475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23</xdr:row>
          <xdr:rowOff>400050</xdr:rowOff>
        </xdr:from>
        <xdr:to>
          <xdr:col>4</xdr:col>
          <xdr:colOff>19050</xdr:colOff>
          <xdr:row>24</xdr:row>
          <xdr:rowOff>266700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8</xdr:row>
          <xdr:rowOff>123825</xdr:rowOff>
        </xdr:from>
        <xdr:to>
          <xdr:col>4</xdr:col>
          <xdr:colOff>371475</xdr:colOff>
          <xdr:row>10</xdr:row>
          <xdr:rowOff>47625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23</xdr:row>
          <xdr:rowOff>9525</xdr:rowOff>
        </xdr:from>
        <xdr:to>
          <xdr:col>13</xdr:col>
          <xdr:colOff>19050</xdr:colOff>
          <xdr:row>23</xdr:row>
          <xdr:rowOff>314325</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676275</xdr:colOff>
          <xdr:row>23</xdr:row>
          <xdr:rowOff>19050</xdr:rowOff>
        </xdr:from>
        <xdr:to>
          <xdr:col>8</xdr:col>
          <xdr:colOff>742950</xdr:colOff>
          <xdr:row>23</xdr:row>
          <xdr:rowOff>323850</xdr:rowOff>
        </xdr:to>
        <xdr:sp macro="" textlink="">
          <xdr:nvSpPr>
            <xdr:cNvPr id="1178" name="Check Box 154" descr="Nights/Weekends/Holidays/&#10;Flexible/Rotating"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23</xdr:row>
          <xdr:rowOff>9525</xdr:rowOff>
        </xdr:from>
        <xdr:to>
          <xdr:col>11</xdr:col>
          <xdr:colOff>47625</xdr:colOff>
          <xdr:row>23</xdr:row>
          <xdr:rowOff>295275</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1152525</xdr:colOff>
          <xdr:row>24</xdr:row>
          <xdr:rowOff>0</xdr:rowOff>
        </xdr:from>
        <xdr:to>
          <xdr:col>6</xdr:col>
          <xdr:colOff>619125</xdr:colOff>
          <xdr:row>24</xdr:row>
          <xdr:rowOff>266700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23</xdr:row>
          <xdr:rowOff>371475</xdr:rowOff>
        </xdr:from>
        <xdr:to>
          <xdr:col>8</xdr:col>
          <xdr:colOff>809625</xdr:colOff>
          <xdr:row>25</xdr:row>
          <xdr:rowOff>9525</xdr:rowOff>
        </xdr:to>
        <xdr:sp macro="" textlink="">
          <xdr:nvSpPr>
            <xdr:cNvPr id="1244" name="Check Box 220" descr="Nights/Weekends/Holidays/&#10;Flexible/Rotating"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542925</xdr:colOff>
          <xdr:row>21</xdr:row>
          <xdr:rowOff>9525</xdr:rowOff>
        </xdr:from>
        <xdr:to>
          <xdr:col>4</xdr:col>
          <xdr:colOff>676275</xdr:colOff>
          <xdr:row>22</xdr:row>
          <xdr:rowOff>0</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1152525</xdr:colOff>
          <xdr:row>20</xdr:row>
          <xdr:rowOff>161925</xdr:rowOff>
        </xdr:from>
        <xdr:to>
          <xdr:col>6</xdr:col>
          <xdr:colOff>676275</xdr:colOff>
          <xdr:row>22</xdr:row>
          <xdr:rowOff>19050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609600</xdr:colOff>
          <xdr:row>16</xdr:row>
          <xdr:rowOff>152400</xdr:rowOff>
        </xdr:from>
        <xdr:to>
          <xdr:col>8</xdr:col>
          <xdr:colOff>180975</xdr:colOff>
          <xdr:row>18</xdr:row>
          <xdr:rowOff>28575</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609600</xdr:colOff>
          <xdr:row>18</xdr:row>
          <xdr:rowOff>0</xdr:rowOff>
        </xdr:from>
        <xdr:to>
          <xdr:col>8</xdr:col>
          <xdr:colOff>180975</xdr:colOff>
          <xdr:row>19</xdr:row>
          <xdr:rowOff>38100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23</xdr:row>
          <xdr:rowOff>419100</xdr:rowOff>
        </xdr:from>
        <xdr:to>
          <xdr:col>10</xdr:col>
          <xdr:colOff>523875</xdr:colOff>
          <xdr:row>24</xdr:row>
          <xdr:rowOff>247650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7</xdr:row>
          <xdr:rowOff>161925</xdr:rowOff>
        </xdr:from>
        <xdr:to>
          <xdr:col>8</xdr:col>
          <xdr:colOff>228600</xdr:colOff>
          <xdr:row>9</xdr:row>
          <xdr:rowOff>28575</xdr:rowOff>
        </xdr:to>
        <xdr:sp macro="" textlink="">
          <xdr:nvSpPr>
            <xdr:cNvPr id="1346" name="Check Box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542925</xdr:colOff>
          <xdr:row>18</xdr:row>
          <xdr:rowOff>152400</xdr:rowOff>
        </xdr:from>
        <xdr:to>
          <xdr:col>4</xdr:col>
          <xdr:colOff>714375</xdr:colOff>
          <xdr:row>20</xdr:row>
          <xdr:rowOff>19050</xdr:rowOff>
        </xdr:to>
        <xdr:sp macro="" textlink="">
          <xdr:nvSpPr>
            <xdr:cNvPr id="1357" name="Check Box 333" hidden="1">
              <a:extLst>
                <a:ext uri="{63B3BB69-23CF-44E3-9099-C40C66FF867C}">
                  <a14:compatExt spid="_x0000_s1357"/>
                </a:ext>
                <a:ext uri="{FF2B5EF4-FFF2-40B4-BE49-F238E27FC236}">
                  <a16:creationId xmlns:a16="http://schemas.microsoft.com/office/drawing/2014/main" id="{00000000-0008-0000-00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1171575</xdr:colOff>
          <xdr:row>17</xdr:row>
          <xdr:rowOff>9525</xdr:rowOff>
        </xdr:from>
        <xdr:to>
          <xdr:col>6</xdr:col>
          <xdr:colOff>581025</xdr:colOff>
          <xdr:row>18</xdr:row>
          <xdr:rowOff>28575</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1171575</xdr:colOff>
          <xdr:row>16</xdr:row>
          <xdr:rowOff>0</xdr:rowOff>
        </xdr:from>
        <xdr:to>
          <xdr:col>6</xdr:col>
          <xdr:colOff>628650</xdr:colOff>
          <xdr:row>17</xdr:row>
          <xdr:rowOff>19050</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1162050</xdr:colOff>
          <xdr:row>15</xdr:row>
          <xdr:rowOff>9525</xdr:rowOff>
        </xdr:from>
        <xdr:to>
          <xdr:col>6</xdr:col>
          <xdr:colOff>190500</xdr:colOff>
          <xdr:row>16</xdr:row>
          <xdr:rowOff>28575</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14</xdr:row>
          <xdr:rowOff>152400</xdr:rowOff>
        </xdr:from>
        <xdr:to>
          <xdr:col>2</xdr:col>
          <xdr:colOff>200025</xdr:colOff>
          <xdr:row>15</xdr:row>
          <xdr:rowOff>161925</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15</xdr:row>
          <xdr:rowOff>161925</xdr:rowOff>
        </xdr:from>
        <xdr:to>
          <xdr:col>2</xdr:col>
          <xdr:colOff>390525</xdr:colOff>
          <xdr:row>17</xdr:row>
          <xdr:rowOff>9525</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17</xdr:row>
          <xdr:rowOff>0</xdr:rowOff>
        </xdr:from>
        <xdr:to>
          <xdr:col>2</xdr:col>
          <xdr:colOff>200025</xdr:colOff>
          <xdr:row>18</xdr:row>
          <xdr:rowOff>19050</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18</xdr:row>
          <xdr:rowOff>0</xdr:rowOff>
        </xdr:from>
        <xdr:to>
          <xdr:col>2</xdr:col>
          <xdr:colOff>104775</xdr:colOff>
          <xdr:row>19</xdr:row>
          <xdr:rowOff>19050</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21" Type="http://schemas.openxmlformats.org/officeDocument/2006/relationships/ctrlProp" Target="../ctrlProps/ctrlProp15.xml"/><Relationship Id="rId34" Type="http://schemas.openxmlformats.org/officeDocument/2006/relationships/ctrlProp" Target="../ctrlProps/ctrlProp28.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33" Type="http://schemas.openxmlformats.org/officeDocument/2006/relationships/ctrlProp" Target="../ctrlProps/ctrlProp27.xml"/><Relationship Id="rId38" Type="http://schemas.openxmlformats.org/officeDocument/2006/relationships/comments" Target="../comments1.xml"/><Relationship Id="rId2" Type="http://schemas.openxmlformats.org/officeDocument/2006/relationships/hyperlink" Target="https://nv.sharepoint.com/sites/DOA-DHRM/Agency_HR_Procedures/Forms/AllItems.aspx?id=%2Fsites%2FDOA%2DDHRM%2FAgency%5FHR%5FProcedures%2FAppendices%2FAppendixJ%2DWorkCycleCodes%2Epdf&amp;parent=%2Fsites%2FDOA%2DDHRM%2FAgency%5FHR%5FProcedures%2FAppendices&amp;p=true&amp;ga=1" TargetMode="External"/><Relationship Id="rId16" Type="http://schemas.openxmlformats.org/officeDocument/2006/relationships/ctrlProp" Target="../ctrlProps/ctrlProp10.xml"/><Relationship Id="rId20" Type="http://schemas.openxmlformats.org/officeDocument/2006/relationships/ctrlProp" Target="../ctrlProps/ctrlProp14.xml"/><Relationship Id="rId29" Type="http://schemas.openxmlformats.org/officeDocument/2006/relationships/ctrlProp" Target="../ctrlProps/ctrlProp23.xml"/><Relationship Id="rId1" Type="http://schemas.openxmlformats.org/officeDocument/2006/relationships/hyperlink" Target="https://hr.nv.gov/uploadedFiles/hrnvgov/Content/Resources/Publications/Pre-employment%20positions%205%2010%2013.pdf" TargetMode="External"/><Relationship Id="rId6" Type="http://schemas.openxmlformats.org/officeDocument/2006/relationships/vmlDrawing" Target="../drawings/vmlDrawing1.vml"/><Relationship Id="rId11" Type="http://schemas.openxmlformats.org/officeDocument/2006/relationships/ctrlProp" Target="../ctrlProps/ctrlProp5.xml"/><Relationship Id="rId24" Type="http://schemas.openxmlformats.org/officeDocument/2006/relationships/ctrlProp" Target="../ctrlProps/ctrlProp18.xml"/><Relationship Id="rId32" Type="http://schemas.openxmlformats.org/officeDocument/2006/relationships/ctrlProp" Target="../ctrlProps/ctrlProp26.xml"/><Relationship Id="rId37" Type="http://schemas.openxmlformats.org/officeDocument/2006/relationships/ctrlProp" Target="../ctrlProps/ctrlProp31.xml"/><Relationship Id="rId5" Type="http://schemas.openxmlformats.org/officeDocument/2006/relationships/drawing" Target="../drawings/drawing1.x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36" Type="http://schemas.openxmlformats.org/officeDocument/2006/relationships/ctrlProp" Target="../ctrlProps/ctrlProp30.xml"/><Relationship Id="rId10" Type="http://schemas.openxmlformats.org/officeDocument/2006/relationships/ctrlProp" Target="../ctrlProps/ctrlProp4.xml"/><Relationship Id="rId19" Type="http://schemas.openxmlformats.org/officeDocument/2006/relationships/ctrlProp" Target="../ctrlProps/ctrlProp13.xml"/><Relationship Id="rId31" Type="http://schemas.openxmlformats.org/officeDocument/2006/relationships/ctrlProp" Target="../ctrlProps/ctrlProp25.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 Id="rId35" Type="http://schemas.openxmlformats.org/officeDocument/2006/relationships/ctrlProp" Target="../ctrlProps/ctrlProp29.xml"/><Relationship Id="rId8" Type="http://schemas.openxmlformats.org/officeDocument/2006/relationships/ctrlProp" Target="../ctrlProps/ctrlProp2.xml"/><Relationship Id="rId3" Type="http://schemas.openxmlformats.org/officeDocument/2006/relationships/hyperlink" Target="https://nv.sharepoint.com/sites/DOA-DHRM/Agency_HR_Procedures/Forms/AllItems.aspx?id=%2Fsites%2FDOA%2DDHRM%2FAgency%5FHR%5FProcedures%2FAppendices%2FAppendixG%2DLeaveDeductionPolicyCodes%2Epdf&amp;parent=%2Fsites%2FDOA%2DDHRM%2FAgency%5FHR%5FProcedures%2FAppendices&amp;p=true&amp;ga=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299D3-F37B-4CA9-ACF6-F891FA2D8C7D}">
  <sheetPr codeName="Sheet1">
    <pageSetUpPr fitToPage="1"/>
  </sheetPr>
  <dimension ref="A1:AC48"/>
  <sheetViews>
    <sheetView tabSelected="1" showRuler="0" zoomScaleNormal="100" zoomScaleSheetLayoutView="100" workbookViewId="0">
      <selection activeCell="E40" sqref="E40:J40"/>
    </sheetView>
  </sheetViews>
  <sheetFormatPr defaultColWidth="9.140625" defaultRowHeight="12.75" x14ac:dyDescent="0.2"/>
  <cols>
    <col min="1" max="1" width="3.28515625" style="15" customWidth="1"/>
    <col min="2" max="2" width="9.140625" style="15" customWidth="1"/>
    <col min="3" max="3" width="8.5703125" style="15" customWidth="1"/>
    <col min="4" max="4" width="2" style="15" customWidth="1"/>
    <col min="5" max="5" width="17.7109375" style="15" bestFit="1" customWidth="1"/>
    <col min="6" max="6" width="2.28515625" style="15" customWidth="1"/>
    <col min="7" max="7" width="11.5703125" style="15" bestFit="1" customWidth="1"/>
    <col min="8" max="8" width="1.5703125" style="15" customWidth="1"/>
    <col min="9" max="9" width="13.42578125" style="15" customWidth="1"/>
    <col min="10" max="10" width="4.140625" style="15" customWidth="1"/>
    <col min="11" max="11" width="9.85546875" style="15" customWidth="1"/>
    <col min="12" max="12" width="9.42578125" style="15" bestFit="1" customWidth="1"/>
    <col min="13" max="13" width="12.7109375" style="15" bestFit="1" customWidth="1"/>
    <col min="14" max="14" width="11.28515625" style="15" bestFit="1" customWidth="1"/>
    <col min="15" max="15" width="7.7109375" style="15" customWidth="1"/>
    <col min="16" max="16" width="9" style="15" customWidth="1"/>
    <col min="17" max="17" width="9.140625" style="15"/>
    <col min="18" max="30" width="8.85546875" style="15" customWidth="1"/>
    <col min="31" max="16384" width="9.140625" style="15"/>
  </cols>
  <sheetData>
    <row r="1" spans="1:17" ht="15" customHeight="1" x14ac:dyDescent="0.2">
      <c r="A1" s="143" t="s">
        <v>0</v>
      </c>
      <c r="B1" s="144"/>
      <c r="C1" s="144"/>
      <c r="D1" s="144"/>
      <c r="E1" s="144"/>
      <c r="F1" s="144"/>
      <c r="G1" s="144"/>
      <c r="H1" s="144"/>
      <c r="I1" s="144"/>
      <c r="J1" s="144"/>
      <c r="K1" s="139" t="s">
        <v>2508</v>
      </c>
      <c r="L1" s="140"/>
      <c r="M1" s="140"/>
      <c r="N1" s="136" t="s">
        <v>1</v>
      </c>
      <c r="O1" s="136"/>
      <c r="P1" s="65"/>
    </row>
    <row r="2" spans="1:17" ht="15" customHeight="1" x14ac:dyDescent="0.25">
      <c r="A2" s="145" t="s">
        <v>2</v>
      </c>
      <c r="B2" s="146"/>
      <c r="C2" s="146"/>
      <c r="D2" s="146"/>
      <c r="E2" s="146"/>
      <c r="F2" s="146"/>
      <c r="G2" s="146"/>
      <c r="H2" s="146"/>
      <c r="I2" s="146"/>
      <c r="J2" s="146"/>
      <c r="K2" s="141"/>
      <c r="L2" s="141"/>
      <c r="M2" s="141"/>
      <c r="N2" s="137" t="s">
        <v>3</v>
      </c>
      <c r="O2" s="137"/>
      <c r="P2" s="65"/>
    </row>
    <row r="3" spans="1:17" ht="15" customHeight="1" x14ac:dyDescent="0.2">
      <c r="A3" s="147" t="s">
        <v>4</v>
      </c>
      <c r="B3" s="148"/>
      <c r="C3" s="148"/>
      <c r="D3" s="148"/>
      <c r="E3" s="148"/>
      <c r="F3" s="148"/>
      <c r="G3" s="148"/>
      <c r="H3" s="148"/>
      <c r="I3" s="148"/>
      <c r="J3" s="148"/>
      <c r="K3" s="142"/>
      <c r="L3" s="142"/>
      <c r="M3" s="142"/>
      <c r="N3" s="138" t="s">
        <v>5</v>
      </c>
      <c r="O3" s="138"/>
      <c r="P3" s="65"/>
    </row>
    <row r="4" spans="1:17" ht="15.75" customHeight="1" x14ac:dyDescent="0.25">
      <c r="A4" s="162" t="s">
        <v>6</v>
      </c>
      <c r="B4" s="163"/>
      <c r="C4" s="163"/>
      <c r="D4" s="163"/>
      <c r="E4" s="163"/>
      <c r="F4" s="163"/>
      <c r="G4" s="163"/>
      <c r="H4" s="163"/>
      <c r="I4" s="163"/>
      <c r="J4" s="163"/>
      <c r="K4" s="163"/>
      <c r="L4" s="163"/>
      <c r="M4" s="163"/>
      <c r="N4" s="163"/>
      <c r="O4" s="163"/>
      <c r="P4" s="164"/>
    </row>
    <row r="5" spans="1:17" ht="13.5" customHeight="1" x14ac:dyDescent="0.2">
      <c r="A5" s="171" t="s">
        <v>7</v>
      </c>
      <c r="B5" s="171"/>
      <c r="C5" s="171"/>
      <c r="D5" s="165" t="s">
        <v>8</v>
      </c>
      <c r="E5" s="165"/>
      <c r="F5" s="165"/>
      <c r="G5" s="165"/>
      <c r="H5" s="165"/>
      <c r="I5" s="165"/>
      <c r="J5" s="165"/>
      <c r="K5" s="165"/>
      <c r="L5" s="28"/>
      <c r="M5" s="59" t="str">
        <f>VLOOKUP($D$5,DropDn!Z4:AF1388,7,FALSE)</f>
        <v>(Auto Fill)</v>
      </c>
      <c r="N5" s="58" t="s">
        <v>9</v>
      </c>
      <c r="O5" s="160" t="s">
        <v>8</v>
      </c>
      <c r="P5" s="160"/>
      <c r="Q5" s="17"/>
    </row>
    <row r="6" spans="1:17" ht="13.5" customHeight="1" x14ac:dyDescent="0.2">
      <c r="A6" s="171" t="s">
        <v>10</v>
      </c>
      <c r="B6" s="171"/>
      <c r="C6" s="171"/>
      <c r="D6" s="126"/>
      <c r="E6" s="126"/>
      <c r="F6" s="126"/>
      <c r="G6" s="126"/>
      <c r="H6" s="126"/>
      <c r="I6" s="126"/>
      <c r="J6" s="93"/>
      <c r="K6" s="93"/>
      <c r="L6" s="93"/>
      <c r="M6" s="93"/>
      <c r="N6" s="58" t="s">
        <v>11</v>
      </c>
      <c r="O6" s="152" t="s">
        <v>8</v>
      </c>
      <c r="P6" s="152"/>
    </row>
    <row r="7" spans="1:17" ht="13.5" customHeight="1" x14ac:dyDescent="0.2">
      <c r="A7" s="172" t="s">
        <v>12</v>
      </c>
      <c r="B7" s="172"/>
      <c r="C7" s="64" t="str">
        <f>VLOOKUP($D$5,DropDn!Z4:AD1388,3,FALSE)</f>
        <v>(Auto Fill)</v>
      </c>
      <c r="D7" s="97" t="s">
        <v>13</v>
      </c>
      <c r="E7" s="98"/>
      <c r="F7" s="99"/>
      <c r="G7" s="66" t="str">
        <f>VLOOKUP($D$5,DropDn!Z4:AD1388,5,FALSE)</f>
        <v>(Auto Fill)</v>
      </c>
      <c r="H7" s="101"/>
      <c r="I7" s="101"/>
      <c r="J7" s="101"/>
      <c r="K7" s="100" t="s">
        <v>14</v>
      </c>
      <c r="L7" s="96"/>
      <c r="M7" s="65"/>
      <c r="N7" s="58" t="s">
        <v>15</v>
      </c>
      <c r="O7" s="160" t="s">
        <v>8</v>
      </c>
      <c r="P7" s="160"/>
    </row>
    <row r="8" spans="1:17" ht="13.5" customHeight="1" x14ac:dyDescent="0.2">
      <c r="A8" s="166" t="s">
        <v>16</v>
      </c>
      <c r="B8" s="166"/>
      <c r="C8" s="166"/>
      <c r="D8" s="166"/>
      <c r="E8" s="166"/>
      <c r="F8" s="165" t="s">
        <v>8</v>
      </c>
      <c r="G8" s="165"/>
      <c r="H8" s="165"/>
      <c r="I8" s="165"/>
      <c r="J8" s="165"/>
      <c r="K8" s="165"/>
      <c r="L8" s="93"/>
      <c r="M8" s="93"/>
      <c r="N8" s="63" t="s">
        <v>17</v>
      </c>
      <c r="O8" s="153" t="str">
        <f>VLOOKUP($F$8,DropDn!Z4:AD1388,3,FALSE)</f>
        <v>(Auto Fill)</v>
      </c>
      <c r="P8" s="153"/>
    </row>
    <row r="9" spans="1:17" ht="13.5" customHeight="1" x14ac:dyDescent="0.2">
      <c r="A9" s="154" t="s">
        <v>18</v>
      </c>
      <c r="B9" s="155"/>
      <c r="C9" s="155"/>
      <c r="D9" s="155"/>
      <c r="E9" s="155"/>
      <c r="F9" s="155"/>
      <c r="G9" s="155"/>
      <c r="H9" s="155"/>
      <c r="I9" s="155"/>
      <c r="J9" s="30"/>
      <c r="K9" s="94"/>
      <c r="L9" s="94"/>
      <c r="M9" s="94"/>
      <c r="N9" s="94"/>
      <c r="O9" s="60" t="s">
        <v>19</v>
      </c>
      <c r="P9" s="61" t="str">
        <f>VLOOKUP($F$8,DropDn!Z4:AD1388,5,FALSE)</f>
        <v>(Auto Fill)</v>
      </c>
    </row>
    <row r="10" spans="1:17" ht="12" customHeight="1" x14ac:dyDescent="0.2">
      <c r="A10" s="31"/>
      <c r="B10" s="161" t="s">
        <v>20</v>
      </c>
      <c r="C10" s="161"/>
      <c r="D10" s="161"/>
      <c r="E10" s="161"/>
      <c r="F10" s="161"/>
      <c r="G10" s="161"/>
      <c r="H10" s="29"/>
      <c r="I10" s="161" t="s">
        <v>21</v>
      </c>
      <c r="J10" s="161"/>
      <c r="K10" s="161"/>
      <c r="L10" s="101"/>
      <c r="M10" s="101"/>
      <c r="N10" s="101"/>
      <c r="O10" s="101"/>
      <c r="P10" s="102"/>
    </row>
    <row r="11" spans="1:17" ht="13.5" customHeight="1" x14ac:dyDescent="0.2">
      <c r="A11" s="157" t="s">
        <v>22</v>
      </c>
      <c r="B11" s="158"/>
      <c r="C11" s="158"/>
      <c r="D11" s="159"/>
      <c r="E11" s="159"/>
      <c r="F11" s="159"/>
      <c r="G11" s="159"/>
      <c r="H11" s="159"/>
      <c r="I11" s="67" t="s">
        <v>23</v>
      </c>
      <c r="J11" s="159"/>
      <c r="K11" s="159"/>
      <c r="L11" s="101"/>
      <c r="M11" s="101"/>
      <c r="N11" s="101"/>
      <c r="O11" s="101"/>
      <c r="P11" s="102"/>
    </row>
    <row r="12" spans="1:17" ht="13.5" customHeight="1" x14ac:dyDescent="0.2">
      <c r="A12" s="124" t="s">
        <v>24</v>
      </c>
      <c r="B12" s="125"/>
      <c r="C12" s="125"/>
      <c r="D12" s="126"/>
      <c r="E12" s="126"/>
      <c r="F12" s="126"/>
      <c r="G12" s="126"/>
      <c r="H12" s="126"/>
      <c r="I12" s="126"/>
      <c r="J12" s="126"/>
      <c r="K12" s="126"/>
      <c r="L12" s="101"/>
      <c r="M12" s="101"/>
      <c r="N12" s="101"/>
      <c r="O12" s="101"/>
      <c r="P12" s="102"/>
    </row>
    <row r="13" spans="1:17" ht="13.5" customHeight="1" x14ac:dyDescent="0.2">
      <c r="A13" s="124" t="s">
        <v>25</v>
      </c>
      <c r="B13" s="125"/>
      <c r="C13" s="125"/>
      <c r="D13" s="126"/>
      <c r="E13" s="126"/>
      <c r="F13" s="126"/>
      <c r="G13" s="126"/>
      <c r="H13" s="126"/>
      <c r="I13" s="126"/>
      <c r="J13" s="126"/>
      <c r="K13" s="126"/>
      <c r="L13" s="103"/>
      <c r="M13" s="103"/>
      <c r="N13" s="103"/>
      <c r="O13" s="103"/>
      <c r="P13" s="104"/>
    </row>
    <row r="14" spans="1:17" ht="13.5" customHeight="1" thickBot="1" x14ac:dyDescent="0.25">
      <c r="A14" s="157" t="s">
        <v>26</v>
      </c>
      <c r="B14" s="158"/>
      <c r="C14" s="158"/>
      <c r="D14" s="126"/>
      <c r="E14" s="126"/>
      <c r="F14" s="126"/>
      <c r="G14" s="126"/>
      <c r="H14" s="126"/>
      <c r="I14" s="58" t="s">
        <v>27</v>
      </c>
      <c r="J14" s="185"/>
      <c r="K14" s="185"/>
      <c r="L14" s="95" t="s">
        <v>28</v>
      </c>
      <c r="M14" s="96"/>
      <c r="N14" s="149" t="s">
        <v>8</v>
      </c>
      <c r="O14" s="149"/>
      <c r="P14" s="149"/>
    </row>
    <row r="15" spans="1:17" ht="13.5" customHeight="1" x14ac:dyDescent="0.2">
      <c r="A15" s="167" t="s">
        <v>2436</v>
      </c>
      <c r="B15" s="168"/>
      <c r="C15" s="168"/>
      <c r="D15" s="168"/>
      <c r="E15" s="169"/>
      <c r="F15" s="154" t="s">
        <v>29</v>
      </c>
      <c r="G15" s="155"/>
      <c r="H15" s="155"/>
      <c r="I15" s="156"/>
      <c r="J15" s="134" t="s">
        <v>30</v>
      </c>
      <c r="K15" s="135"/>
      <c r="L15" s="135"/>
      <c r="M15" s="135"/>
      <c r="N15" s="150" t="s">
        <v>31</v>
      </c>
      <c r="O15" s="150"/>
      <c r="P15" s="151"/>
    </row>
    <row r="16" spans="1:17" ht="13.5" customHeight="1" x14ac:dyDescent="0.2">
      <c r="A16" s="32"/>
      <c r="B16" s="173" t="s">
        <v>32</v>
      </c>
      <c r="C16" s="173"/>
      <c r="D16" s="33"/>
      <c r="E16" s="35" t="s">
        <v>33</v>
      </c>
      <c r="F16" s="35"/>
      <c r="G16" s="35" t="s">
        <v>34</v>
      </c>
      <c r="H16" s="35"/>
      <c r="I16" s="34"/>
      <c r="J16" s="131"/>
      <c r="K16" s="131"/>
      <c r="L16" s="131"/>
      <c r="M16" s="131"/>
      <c r="N16" s="36" t="s">
        <v>35</v>
      </c>
      <c r="O16" s="132"/>
      <c r="P16" s="133"/>
    </row>
    <row r="17" spans="1:17" ht="13.5" customHeight="1" x14ac:dyDescent="0.2">
      <c r="A17" s="32"/>
      <c r="B17" s="173" t="s">
        <v>36</v>
      </c>
      <c r="C17" s="173"/>
      <c r="D17" s="37"/>
      <c r="E17" s="35" t="s">
        <v>37</v>
      </c>
      <c r="F17" s="38"/>
      <c r="G17" s="38" t="s">
        <v>38</v>
      </c>
      <c r="H17" s="181"/>
      <c r="I17" s="181"/>
      <c r="J17" s="131"/>
      <c r="K17" s="131"/>
      <c r="L17" s="131"/>
      <c r="M17" s="131"/>
      <c r="N17" s="36" t="s">
        <v>39</v>
      </c>
      <c r="O17" s="127"/>
      <c r="P17" s="128"/>
    </row>
    <row r="18" spans="1:17" ht="13.5" customHeight="1" x14ac:dyDescent="0.2">
      <c r="A18" s="32"/>
      <c r="B18" s="173" t="s">
        <v>40</v>
      </c>
      <c r="C18" s="173"/>
      <c r="D18" s="33"/>
      <c r="E18" s="35" t="s">
        <v>41</v>
      </c>
      <c r="F18" s="35"/>
      <c r="G18" s="35" t="s">
        <v>42</v>
      </c>
      <c r="H18" s="39"/>
      <c r="I18" s="34" t="s">
        <v>43</v>
      </c>
      <c r="J18" s="131"/>
      <c r="K18" s="131"/>
      <c r="L18" s="131"/>
      <c r="M18" s="131"/>
      <c r="N18" s="36" t="s">
        <v>44</v>
      </c>
      <c r="O18" s="83"/>
      <c r="P18" s="84"/>
    </row>
    <row r="19" spans="1:17" ht="13.5" customHeight="1" x14ac:dyDescent="0.2">
      <c r="A19" s="40"/>
      <c r="B19" s="174" t="s">
        <v>45</v>
      </c>
      <c r="C19" s="174"/>
      <c r="D19" s="33"/>
      <c r="E19" s="35" t="s">
        <v>46</v>
      </c>
      <c r="F19" s="35"/>
      <c r="G19" s="35" t="s">
        <v>47</v>
      </c>
      <c r="H19" s="39"/>
      <c r="I19" s="34" t="s">
        <v>48</v>
      </c>
      <c r="J19" s="131"/>
      <c r="K19" s="131"/>
      <c r="L19" s="131"/>
      <c r="M19" s="131"/>
      <c r="N19" s="36" t="s">
        <v>49</v>
      </c>
      <c r="O19" s="83"/>
      <c r="P19" s="84"/>
    </row>
    <row r="20" spans="1:17" ht="13.5" customHeight="1" x14ac:dyDescent="0.2">
      <c r="A20" s="42"/>
      <c r="B20" s="85"/>
      <c r="C20" s="85"/>
      <c r="D20" s="43"/>
      <c r="E20" s="38" t="s">
        <v>50</v>
      </c>
      <c r="F20" s="38"/>
      <c r="G20" s="38"/>
      <c r="H20" s="45"/>
      <c r="I20" s="44"/>
      <c r="J20" s="131"/>
      <c r="K20" s="131"/>
      <c r="L20" s="131"/>
      <c r="M20" s="131"/>
      <c r="N20" s="78"/>
      <c r="O20" s="83"/>
      <c r="P20" s="84"/>
    </row>
    <row r="21" spans="1:17" ht="13.5" customHeight="1" x14ac:dyDescent="0.2">
      <c r="A21" s="86" t="s">
        <v>51</v>
      </c>
      <c r="B21" s="87"/>
      <c r="C21" s="88"/>
      <c r="D21" s="46"/>
      <c r="E21" s="35" t="s">
        <v>52</v>
      </c>
      <c r="F21" s="47"/>
      <c r="G21" s="73" t="s">
        <v>53</v>
      </c>
      <c r="H21" s="105"/>
      <c r="I21" s="105"/>
      <c r="J21" s="105"/>
      <c r="K21" s="105"/>
      <c r="L21" s="105"/>
      <c r="M21" s="105"/>
      <c r="N21" s="105"/>
      <c r="O21" s="105"/>
      <c r="P21" s="106"/>
    </row>
    <row r="22" spans="1:17" ht="13.5" customHeight="1" x14ac:dyDescent="0.2">
      <c r="A22" s="50"/>
      <c r="B22" s="51"/>
      <c r="C22" s="51"/>
      <c r="D22" s="48"/>
      <c r="E22" s="73" t="s">
        <v>54</v>
      </c>
      <c r="F22" s="52"/>
      <c r="G22" s="35" t="s">
        <v>55</v>
      </c>
      <c r="H22" s="29"/>
      <c r="I22" s="49"/>
      <c r="J22" s="53"/>
      <c r="K22" s="170" t="s">
        <v>56</v>
      </c>
      <c r="L22" s="170"/>
      <c r="M22" s="170"/>
      <c r="N22" s="170"/>
      <c r="O22" s="76"/>
      <c r="P22" s="209" t="s">
        <v>57</v>
      </c>
    </row>
    <row r="23" spans="1:17" ht="13.5" customHeight="1" x14ac:dyDescent="0.2">
      <c r="A23" s="129" t="s">
        <v>58</v>
      </c>
      <c r="B23" s="129"/>
      <c r="C23" s="130"/>
      <c r="D23" s="192"/>
      <c r="E23" s="192"/>
      <c r="F23" s="192"/>
      <c r="G23" s="192"/>
      <c r="H23" s="192"/>
      <c r="I23" s="192"/>
      <c r="J23" s="210"/>
      <c r="K23" s="210"/>
      <c r="L23" s="210"/>
      <c r="M23" s="210"/>
      <c r="N23" s="210"/>
      <c r="O23" s="210"/>
      <c r="P23" s="209"/>
    </row>
    <row r="24" spans="1:17" ht="33" customHeight="1" x14ac:dyDescent="0.2">
      <c r="A24" s="216" t="s">
        <v>59</v>
      </c>
      <c r="B24" s="217"/>
      <c r="C24" s="218"/>
      <c r="D24" s="46"/>
      <c r="E24" s="56" t="s">
        <v>60</v>
      </c>
      <c r="F24" s="46"/>
      <c r="G24" s="56" t="s">
        <v>61</v>
      </c>
      <c r="H24" s="54"/>
      <c r="I24" s="56" t="s">
        <v>62</v>
      </c>
      <c r="J24" s="56"/>
      <c r="K24" s="56" t="s">
        <v>63</v>
      </c>
      <c r="L24" s="56"/>
      <c r="M24" s="191" t="s">
        <v>64</v>
      </c>
      <c r="N24" s="191"/>
      <c r="O24" s="93"/>
      <c r="P24" s="211"/>
    </row>
    <row r="25" spans="1:17" ht="22.5" customHeight="1" x14ac:dyDescent="0.2">
      <c r="A25" s="55"/>
      <c r="B25" s="41"/>
      <c r="C25" s="46"/>
      <c r="D25" s="46"/>
      <c r="E25" s="79" t="s">
        <v>65</v>
      </c>
      <c r="F25" s="46"/>
      <c r="G25" s="56" t="s">
        <v>66</v>
      </c>
      <c r="H25" s="54"/>
      <c r="I25" s="56" t="s">
        <v>67</v>
      </c>
      <c r="J25" s="56"/>
      <c r="K25" s="56" t="s">
        <v>68</v>
      </c>
      <c r="L25" s="56"/>
      <c r="M25" s="53"/>
      <c r="N25" s="57" t="s">
        <v>69</v>
      </c>
      <c r="O25" s="208"/>
      <c r="P25" s="208"/>
      <c r="Q25" s="26"/>
    </row>
    <row r="26" spans="1:17" ht="16.5" customHeight="1" x14ac:dyDescent="0.2">
      <c r="A26" s="186" t="s">
        <v>70</v>
      </c>
      <c r="B26" s="186"/>
      <c r="C26" s="186"/>
      <c r="D26" s="186"/>
      <c r="E26" s="201"/>
      <c r="F26" s="202"/>
      <c r="G26" s="202"/>
      <c r="H26" s="202"/>
      <c r="I26" s="202"/>
      <c r="J26" s="202"/>
      <c r="K26" s="202"/>
      <c r="L26" s="202"/>
      <c r="M26" s="202"/>
      <c r="N26" s="202"/>
      <c r="O26" s="202"/>
      <c r="P26" s="202"/>
    </row>
    <row r="27" spans="1:17" ht="45" customHeight="1" x14ac:dyDescent="0.2">
      <c r="A27" s="186"/>
      <c r="B27" s="186"/>
      <c r="C27" s="186"/>
      <c r="D27" s="186"/>
      <c r="E27" s="201"/>
      <c r="F27" s="202"/>
      <c r="G27" s="202"/>
      <c r="H27" s="202"/>
      <c r="I27" s="202"/>
      <c r="J27" s="202"/>
      <c r="K27" s="202"/>
      <c r="L27" s="202"/>
      <c r="M27" s="202"/>
      <c r="N27" s="202"/>
      <c r="O27" s="202"/>
      <c r="P27" s="202"/>
    </row>
    <row r="28" spans="1:17" ht="10.5" customHeight="1" x14ac:dyDescent="0.2">
      <c r="A28" s="186"/>
      <c r="B28" s="186"/>
      <c r="C28" s="186"/>
      <c r="D28" s="186"/>
      <c r="E28" s="219" t="s">
        <v>71</v>
      </c>
      <c r="F28" s="220"/>
      <c r="G28" s="220"/>
      <c r="H28" s="220"/>
      <c r="I28" s="220"/>
      <c r="J28" s="220"/>
      <c r="K28" s="220"/>
      <c r="L28" s="200" t="s">
        <v>72</v>
      </c>
      <c r="M28" s="200"/>
      <c r="N28" s="200"/>
      <c r="O28" s="200"/>
      <c r="P28" s="200"/>
    </row>
    <row r="29" spans="1:17" ht="21" customHeight="1" x14ac:dyDescent="0.2">
      <c r="A29" s="193" t="s">
        <v>73</v>
      </c>
      <c r="B29" s="194"/>
      <c r="C29" s="194"/>
      <c r="D29" s="195"/>
      <c r="E29" s="204"/>
      <c r="F29" s="205"/>
      <c r="G29" s="205"/>
      <c r="H29" s="205"/>
      <c r="I29" s="205"/>
      <c r="J29" s="205"/>
      <c r="K29" s="205"/>
      <c r="L29" s="206"/>
      <c r="M29" s="206"/>
      <c r="N29" s="206"/>
      <c r="O29" s="206"/>
      <c r="P29" s="207"/>
    </row>
    <row r="30" spans="1:17" ht="38.25" customHeight="1" x14ac:dyDescent="0.2">
      <c r="A30" s="196"/>
      <c r="B30" s="197"/>
      <c r="C30" s="197"/>
      <c r="D30" s="198"/>
      <c r="E30" s="108"/>
      <c r="F30" s="109"/>
      <c r="G30" s="109"/>
      <c r="H30" s="109"/>
      <c r="I30" s="109"/>
      <c r="J30" s="109"/>
      <c r="K30" s="109"/>
      <c r="L30" s="206"/>
      <c r="M30" s="206"/>
      <c r="N30" s="206"/>
      <c r="O30" s="206"/>
      <c r="P30" s="207"/>
    </row>
    <row r="31" spans="1:17" ht="10.5" customHeight="1" x14ac:dyDescent="0.2">
      <c r="A31" s="193" t="s">
        <v>75</v>
      </c>
      <c r="B31" s="194"/>
      <c r="C31" s="194"/>
      <c r="D31" s="195"/>
      <c r="E31" s="121" t="s">
        <v>74</v>
      </c>
      <c r="F31" s="122"/>
      <c r="G31" s="122"/>
      <c r="H31" s="122"/>
      <c r="I31" s="122"/>
      <c r="J31" s="122"/>
      <c r="K31" s="122"/>
      <c r="L31" s="122"/>
      <c r="M31" s="122"/>
      <c r="N31" s="122"/>
      <c r="O31" s="122"/>
      <c r="P31" s="123"/>
    </row>
    <row r="32" spans="1:17" ht="21" customHeight="1" x14ac:dyDescent="0.2">
      <c r="A32" s="199"/>
      <c r="B32" s="105"/>
      <c r="C32" s="105"/>
      <c r="D32" s="106"/>
      <c r="E32" s="108"/>
      <c r="F32" s="109"/>
      <c r="G32" s="109"/>
      <c r="H32" s="109"/>
      <c r="I32" s="109"/>
      <c r="J32" s="109"/>
      <c r="K32" s="109"/>
      <c r="L32" s="109"/>
      <c r="M32" s="109"/>
      <c r="N32" s="109"/>
      <c r="O32" s="109"/>
      <c r="P32" s="109"/>
    </row>
    <row r="33" spans="1:29" ht="36" customHeight="1" x14ac:dyDescent="0.2">
      <c r="A33" s="196"/>
      <c r="B33" s="197"/>
      <c r="C33" s="197"/>
      <c r="D33" s="198"/>
      <c r="E33" s="108"/>
      <c r="F33" s="109"/>
      <c r="G33" s="109"/>
      <c r="H33" s="109"/>
      <c r="I33" s="109"/>
      <c r="J33" s="109"/>
      <c r="K33" s="109"/>
      <c r="L33" s="109"/>
      <c r="M33" s="109"/>
      <c r="N33" s="109"/>
      <c r="O33" s="109"/>
      <c r="P33" s="109"/>
    </row>
    <row r="34" spans="1:29" ht="15.75" customHeight="1" x14ac:dyDescent="0.25">
      <c r="A34" s="178" t="s">
        <v>76</v>
      </c>
      <c r="B34" s="178"/>
      <c r="C34" s="178"/>
      <c r="D34" s="178"/>
      <c r="E34" s="178"/>
      <c r="F34" s="178"/>
      <c r="G34" s="178"/>
      <c r="H34" s="178"/>
      <c r="I34" s="178"/>
      <c r="J34" s="178"/>
      <c r="K34" s="178"/>
      <c r="L34" s="178"/>
      <c r="M34" s="178"/>
      <c r="N34" s="178"/>
      <c r="O34" s="178"/>
      <c r="P34" s="178"/>
    </row>
    <row r="35" spans="1:29" ht="15.75" customHeight="1" x14ac:dyDescent="0.2">
      <c r="A35" s="110" t="s">
        <v>77</v>
      </c>
      <c r="B35" s="110"/>
      <c r="C35" s="110"/>
      <c r="D35" s="110"/>
      <c r="E35" s="110"/>
      <c r="F35" s="110"/>
      <c r="G35" s="110"/>
      <c r="H35" s="110"/>
      <c r="I35" s="110"/>
      <c r="J35" s="110"/>
      <c r="K35" s="110"/>
      <c r="L35" s="110"/>
      <c r="M35" s="110"/>
      <c r="N35" s="110"/>
      <c r="O35" s="110"/>
      <c r="P35" s="110"/>
      <c r="Q35" s="19"/>
      <c r="R35" s="19"/>
    </row>
    <row r="36" spans="1:29" ht="13.5" customHeight="1" x14ac:dyDescent="0.2">
      <c r="A36" s="112" t="s">
        <v>78</v>
      </c>
      <c r="B36" s="112"/>
      <c r="C36" s="112"/>
      <c r="D36" s="112"/>
      <c r="E36" s="111"/>
      <c r="F36" s="111"/>
      <c r="G36" s="111"/>
      <c r="H36" s="111"/>
      <c r="I36" s="111"/>
      <c r="J36" s="115"/>
      <c r="K36" s="116"/>
      <c r="L36" s="116"/>
      <c r="M36" s="116"/>
      <c r="N36" s="116"/>
      <c r="O36" s="116"/>
      <c r="P36" s="117"/>
      <c r="Q36" s="20"/>
      <c r="R36" s="18"/>
    </row>
    <row r="37" spans="1:29" ht="13.5" customHeight="1" x14ac:dyDescent="0.2">
      <c r="A37" s="113" t="s">
        <v>79</v>
      </c>
      <c r="B37" s="113"/>
      <c r="C37" s="113"/>
      <c r="D37" s="113"/>
      <c r="E37" s="107"/>
      <c r="F37" s="107"/>
      <c r="G37" s="107"/>
      <c r="H37" s="107"/>
      <c r="I37" s="107"/>
      <c r="J37" s="118"/>
      <c r="K37" s="119"/>
      <c r="L37" s="119"/>
      <c r="M37" s="119"/>
      <c r="N37" s="119"/>
      <c r="O37" s="119"/>
      <c r="P37" s="120"/>
      <c r="Q37" s="20"/>
      <c r="R37" s="18"/>
    </row>
    <row r="38" spans="1:29" ht="13.5" customHeight="1" x14ac:dyDescent="0.2">
      <c r="A38" s="114" t="s">
        <v>80</v>
      </c>
      <c r="B38" s="114"/>
      <c r="C38" s="114"/>
      <c r="D38" s="114"/>
      <c r="E38" s="68" t="s">
        <v>8</v>
      </c>
      <c r="F38" s="212" t="s">
        <v>2438</v>
      </c>
      <c r="G38" s="212"/>
      <c r="H38" s="212"/>
      <c r="I38" s="160" t="s">
        <v>8</v>
      </c>
      <c r="J38" s="160"/>
      <c r="K38" s="160"/>
      <c r="L38" s="69" t="s">
        <v>81</v>
      </c>
      <c r="M38" s="70" t="str">
        <f>VLOOKUP(I38,WCCode,3,FALSE)</f>
        <v>(Auto Fill)</v>
      </c>
      <c r="N38" s="80" t="s">
        <v>82</v>
      </c>
      <c r="O38" s="160" t="s">
        <v>8</v>
      </c>
      <c r="P38" s="160"/>
      <c r="Q38" s="20"/>
      <c r="R38" s="20"/>
      <c r="S38" s="20"/>
      <c r="T38" s="20"/>
      <c r="U38" s="20"/>
      <c r="V38" s="20"/>
      <c r="W38" s="20"/>
      <c r="X38" s="20"/>
      <c r="Y38" s="20"/>
      <c r="Z38" s="20"/>
      <c r="AA38" s="20"/>
      <c r="AB38" s="20"/>
      <c r="AC38" s="21"/>
    </row>
    <row r="39" spans="1:29" ht="13.5" customHeight="1" x14ac:dyDescent="0.2">
      <c r="A39" s="177" t="s">
        <v>84</v>
      </c>
      <c r="B39" s="177"/>
      <c r="C39" s="177"/>
      <c r="D39" s="177"/>
      <c r="E39" s="62" t="s">
        <v>8</v>
      </c>
      <c r="F39" s="213" t="s">
        <v>85</v>
      </c>
      <c r="G39" s="213"/>
      <c r="H39" s="213"/>
      <c r="I39" s="160" t="s">
        <v>8</v>
      </c>
      <c r="J39" s="160"/>
      <c r="K39" s="160"/>
      <c r="L39" s="69" t="s">
        <v>86</v>
      </c>
      <c r="M39" s="62" t="s">
        <v>8</v>
      </c>
      <c r="N39" s="71" t="s">
        <v>87</v>
      </c>
      <c r="O39" s="184"/>
      <c r="P39" s="184"/>
      <c r="Q39" s="20"/>
      <c r="R39" s="20"/>
      <c r="S39" s="20"/>
      <c r="T39" s="20"/>
      <c r="U39" s="20"/>
      <c r="V39" s="20"/>
      <c r="W39" s="20"/>
      <c r="X39" s="20"/>
      <c r="Y39" s="20"/>
      <c r="Z39" s="20"/>
      <c r="AA39" s="20"/>
      <c r="AB39" s="20"/>
    </row>
    <row r="40" spans="1:29" ht="25.5" customHeight="1" x14ac:dyDescent="0.2">
      <c r="A40" s="177" t="s">
        <v>88</v>
      </c>
      <c r="B40" s="177"/>
      <c r="C40" s="177"/>
      <c r="D40" s="177"/>
      <c r="E40" s="160" t="s">
        <v>8</v>
      </c>
      <c r="F40" s="160"/>
      <c r="G40" s="160"/>
      <c r="H40" s="160"/>
      <c r="I40" s="160"/>
      <c r="J40" s="160"/>
      <c r="K40" s="74" t="s">
        <v>89</v>
      </c>
      <c r="L40" s="75" t="str">
        <f>VLOOKUP(RTF!E40,DropDn!N4:Q140,2,FALSE)</f>
        <v>(Auto Fill)</v>
      </c>
      <c r="M40" s="74" t="s">
        <v>90</v>
      </c>
      <c r="N40" s="75" t="str">
        <f>VLOOKUP(E40,DropDn!N4:Q140,3,FALSE)</f>
        <v>(Auto Fill)</v>
      </c>
      <c r="O40" s="74" t="s">
        <v>91</v>
      </c>
      <c r="P40" s="75" t="str">
        <f>VLOOKUP(E40,DropDn!N4:Q140,4,FALSE)</f>
        <v>(Auto Fill)</v>
      </c>
    </row>
    <row r="41" spans="1:29" ht="13.5" customHeight="1" x14ac:dyDescent="0.2">
      <c r="A41" s="215"/>
      <c r="B41" s="215"/>
      <c r="C41" s="215"/>
      <c r="D41" s="214" t="s">
        <v>92</v>
      </c>
      <c r="E41" s="214"/>
      <c r="F41" s="214"/>
      <c r="G41" s="214"/>
      <c r="H41" s="214"/>
      <c r="I41" s="72"/>
      <c r="J41" s="89"/>
      <c r="K41" s="90"/>
      <c r="L41" s="90"/>
      <c r="M41" s="90"/>
      <c r="N41" s="90"/>
      <c r="O41" s="90"/>
      <c r="P41" s="91"/>
    </row>
    <row r="42" spans="1:29" ht="13.5" customHeight="1" x14ac:dyDescent="0.2">
      <c r="A42" s="183" t="s">
        <v>93</v>
      </c>
      <c r="B42" s="183"/>
      <c r="C42" s="183"/>
      <c r="D42" s="183"/>
      <c r="E42" s="183"/>
      <c r="F42" s="183"/>
      <c r="G42" s="183"/>
      <c r="H42" s="183"/>
      <c r="I42" s="183"/>
      <c r="J42" s="183"/>
      <c r="K42" s="183"/>
      <c r="L42" s="183"/>
      <c r="M42" s="183"/>
      <c r="N42" s="183"/>
      <c r="O42" s="183"/>
      <c r="P42" s="183"/>
      <c r="Q42" s="19"/>
      <c r="R42" s="19"/>
      <c r="S42" s="19"/>
      <c r="T42" s="19"/>
      <c r="U42" s="19"/>
      <c r="V42" s="19"/>
      <c r="W42" s="19"/>
      <c r="X42" s="19"/>
      <c r="Y42" s="19"/>
      <c r="Z42" s="19"/>
      <c r="AA42" s="19"/>
      <c r="AB42" s="19"/>
      <c r="AC42" s="19"/>
    </row>
    <row r="43" spans="1:29" ht="13.5" customHeight="1" thickBot="1" x14ac:dyDescent="0.25">
      <c r="A43" s="179" t="s">
        <v>94</v>
      </c>
      <c r="B43" s="180"/>
      <c r="C43" s="180"/>
      <c r="D43" s="132"/>
      <c r="E43" s="132"/>
      <c r="F43" s="132"/>
      <c r="G43" s="132"/>
      <c r="H43" s="92" t="s">
        <v>23</v>
      </c>
      <c r="I43" s="92"/>
      <c r="J43" s="92"/>
      <c r="K43" s="132"/>
      <c r="L43" s="132"/>
      <c r="M43" s="132"/>
      <c r="N43" s="203" t="s">
        <v>95</v>
      </c>
      <c r="O43" s="203"/>
      <c r="P43" s="27"/>
      <c r="Q43" s="18" t="s">
        <v>83</v>
      </c>
      <c r="S43" s="18"/>
      <c r="T43" s="18"/>
      <c r="U43" s="18"/>
      <c r="W43" s="22"/>
      <c r="X43" s="22"/>
      <c r="Y43" s="22"/>
      <c r="Z43" s="22"/>
      <c r="AA43" s="18" t="s">
        <v>83</v>
      </c>
      <c r="AB43" s="18"/>
      <c r="AC43" s="18"/>
    </row>
    <row r="44" spans="1:29" ht="15.75" customHeight="1" thickTop="1" x14ac:dyDescent="0.25">
      <c r="A44" s="188" t="s">
        <v>96</v>
      </c>
      <c r="B44" s="189"/>
      <c r="C44" s="189"/>
      <c r="D44" s="189"/>
      <c r="E44" s="189"/>
      <c r="F44" s="189"/>
      <c r="G44" s="189"/>
      <c r="H44" s="189"/>
      <c r="I44" s="189"/>
      <c r="J44" s="189"/>
      <c r="K44" s="189"/>
      <c r="L44" s="189"/>
      <c r="M44" s="189"/>
      <c r="N44" s="189"/>
      <c r="O44" s="189"/>
      <c r="P44" s="190"/>
    </row>
    <row r="45" spans="1:29" ht="13.5" customHeight="1" x14ac:dyDescent="0.2">
      <c r="A45" s="187" t="s">
        <v>97</v>
      </c>
      <c r="B45" s="187"/>
      <c r="C45" s="175"/>
      <c r="D45" s="175"/>
      <c r="E45" s="176"/>
      <c r="F45" s="182" t="s">
        <v>98</v>
      </c>
      <c r="G45" s="182"/>
      <c r="H45" s="182"/>
      <c r="I45" s="175"/>
      <c r="J45" s="175"/>
      <c r="K45" s="182" t="s">
        <v>99</v>
      </c>
      <c r="L45" s="182"/>
      <c r="M45" s="182"/>
      <c r="N45" s="175"/>
      <c r="O45" s="175"/>
      <c r="P45" s="77"/>
    </row>
    <row r="46" spans="1:29" x14ac:dyDescent="0.2">
      <c r="A46" s="23"/>
      <c r="B46" s="23"/>
    </row>
    <row r="48" spans="1:29" x14ac:dyDescent="0.2">
      <c r="Q48" s="24"/>
    </row>
  </sheetData>
  <sheetProtection algorithmName="SHA-512" hashValue="MCQGnIsbvIrbn/VkVrnVKop4EKwp32416uFWUS9gwwk+aMdlqveY6MfLbVu9bipMHG0pIyvMKG6Jsk4y9dULcA==" saltValue="pbWv7j5UKDdrQ/DMFiF/pA==" spinCount="100000" sheet="1" objects="1" scenarios="1"/>
  <mergeCells count="115">
    <mergeCell ref="A44:P44"/>
    <mergeCell ref="I38:K38"/>
    <mergeCell ref="E40:J40"/>
    <mergeCell ref="O38:P38"/>
    <mergeCell ref="M24:N24"/>
    <mergeCell ref="D23:I23"/>
    <mergeCell ref="A29:D30"/>
    <mergeCell ref="A31:D33"/>
    <mergeCell ref="L28:P28"/>
    <mergeCell ref="E26:P27"/>
    <mergeCell ref="N43:O43"/>
    <mergeCell ref="E29:K30"/>
    <mergeCell ref="L29:P30"/>
    <mergeCell ref="O25:P25"/>
    <mergeCell ref="P22:P23"/>
    <mergeCell ref="J23:O23"/>
    <mergeCell ref="O24:P24"/>
    <mergeCell ref="A39:D39"/>
    <mergeCell ref="F38:H38"/>
    <mergeCell ref="F39:H39"/>
    <mergeCell ref="D41:H41"/>
    <mergeCell ref="A41:C41"/>
    <mergeCell ref="A24:C24"/>
    <mergeCell ref="E28:K28"/>
    <mergeCell ref="C45:E45"/>
    <mergeCell ref="D43:G43"/>
    <mergeCell ref="O5:P5"/>
    <mergeCell ref="I39:K39"/>
    <mergeCell ref="A40:D40"/>
    <mergeCell ref="O19:P19"/>
    <mergeCell ref="A34:P34"/>
    <mergeCell ref="A43:C43"/>
    <mergeCell ref="H17:I17"/>
    <mergeCell ref="J20:M20"/>
    <mergeCell ref="F45:H45"/>
    <mergeCell ref="A14:C14"/>
    <mergeCell ref="N45:O45"/>
    <mergeCell ref="O20:P20"/>
    <mergeCell ref="A42:P42"/>
    <mergeCell ref="I45:J45"/>
    <mergeCell ref="K45:M45"/>
    <mergeCell ref="O39:P39"/>
    <mergeCell ref="K43:M43"/>
    <mergeCell ref="J14:K14"/>
    <mergeCell ref="D14:H14"/>
    <mergeCell ref="D6:I6"/>
    <mergeCell ref="A26:D28"/>
    <mergeCell ref="A45:B45"/>
    <mergeCell ref="A9:I9"/>
    <mergeCell ref="J11:K11"/>
    <mergeCell ref="D5:K5"/>
    <mergeCell ref="F8:K8"/>
    <mergeCell ref="A8:E8"/>
    <mergeCell ref="I10:K10"/>
    <mergeCell ref="A12:C12"/>
    <mergeCell ref="A15:E15"/>
    <mergeCell ref="K22:N22"/>
    <mergeCell ref="J16:M16"/>
    <mergeCell ref="J17:M17"/>
    <mergeCell ref="J18:M18"/>
    <mergeCell ref="A5:C5"/>
    <mergeCell ref="A6:C6"/>
    <mergeCell ref="A7:B7"/>
    <mergeCell ref="B16:C16"/>
    <mergeCell ref="B18:C18"/>
    <mergeCell ref="B17:C17"/>
    <mergeCell ref="B19:C19"/>
    <mergeCell ref="O17:P17"/>
    <mergeCell ref="A23:C23"/>
    <mergeCell ref="J19:M19"/>
    <mergeCell ref="O16:P16"/>
    <mergeCell ref="J15:M15"/>
    <mergeCell ref="N1:O1"/>
    <mergeCell ref="N2:O2"/>
    <mergeCell ref="N3:O3"/>
    <mergeCell ref="K1:M3"/>
    <mergeCell ref="A1:J1"/>
    <mergeCell ref="A2:J2"/>
    <mergeCell ref="A3:J3"/>
    <mergeCell ref="N14:P14"/>
    <mergeCell ref="N15:P15"/>
    <mergeCell ref="O6:P6"/>
    <mergeCell ref="J6:M6"/>
    <mergeCell ref="O8:P8"/>
    <mergeCell ref="D12:K12"/>
    <mergeCell ref="F15:I15"/>
    <mergeCell ref="A11:C11"/>
    <mergeCell ref="D11:H11"/>
    <mergeCell ref="O7:P7"/>
    <mergeCell ref="B10:G10"/>
    <mergeCell ref="A4:P4"/>
    <mergeCell ref="O18:P18"/>
    <mergeCell ref="B20:C20"/>
    <mergeCell ref="A21:C21"/>
    <mergeCell ref="J41:P41"/>
    <mergeCell ref="H43:J43"/>
    <mergeCell ref="L8:M8"/>
    <mergeCell ref="K9:N9"/>
    <mergeCell ref="L14:M14"/>
    <mergeCell ref="D7:F7"/>
    <mergeCell ref="K7:L7"/>
    <mergeCell ref="H7:J7"/>
    <mergeCell ref="L10:P13"/>
    <mergeCell ref="H21:P21"/>
    <mergeCell ref="E37:I37"/>
    <mergeCell ref="E32:P33"/>
    <mergeCell ref="A35:P35"/>
    <mergeCell ref="E36:I36"/>
    <mergeCell ref="A36:D36"/>
    <mergeCell ref="A37:D37"/>
    <mergeCell ref="A38:D38"/>
    <mergeCell ref="J36:P37"/>
    <mergeCell ref="E31:P31"/>
    <mergeCell ref="A13:C13"/>
    <mergeCell ref="D13:K13"/>
  </mergeCells>
  <phoneticPr fontId="0" type="noConversion"/>
  <conditionalFormatting sqref="C7">
    <cfRule type="containsText" dxfId="4" priority="6" stopIfTrue="1" operator="containsText" text="DRUG">
      <formula>NOT(ISERROR(SEARCH("DRUG",C7)))</formula>
    </cfRule>
  </conditionalFormatting>
  <conditionalFormatting sqref="G7">
    <cfRule type="containsText" dxfId="3" priority="5" stopIfTrue="1" operator="containsText" text="DRUG">
      <formula>NOT(ISERROR(SEARCH("DRUG",G7)))</formula>
    </cfRule>
  </conditionalFormatting>
  <conditionalFormatting sqref="M5 P9">
    <cfRule type="containsText" dxfId="2" priority="7" stopIfTrue="1" operator="containsText" text="DRUG">
      <formula>NOT(ISERROR(SEARCH("DRUG",M5)))</formula>
    </cfRule>
  </conditionalFormatting>
  <conditionalFormatting sqref="O8">
    <cfRule type="containsText" dxfId="1" priority="4" stopIfTrue="1" operator="containsText" text="DRUG">
      <formula>NOT(ISERROR(SEARCH("DRUG",O8)))</formula>
    </cfRule>
  </conditionalFormatting>
  <dataValidations count="16">
    <dataValidation type="list" allowBlank="1" showErrorMessage="1" sqref="O5" xr:uid="{63B83362-1926-4656-9BD4-1DE102653F89}">
      <formula1>ValidAgency</formula1>
    </dataValidation>
    <dataValidation type="list" allowBlank="1" showInputMessage="1" showErrorMessage="1" promptTitle="Select One" sqref="I38:K38" xr:uid="{12BE9E7D-4286-41CA-8AD4-667163B2E9E3}">
      <formula1>WorkCycle1</formula1>
    </dataValidation>
    <dataValidation allowBlank="1" showErrorMessage="1" sqref="P43 E36:I37 J36" xr:uid="{B679EBE9-7ACE-4C6F-BB13-80E5CA805169}"/>
    <dataValidation type="list" allowBlank="1" showInputMessage="1" showErrorMessage="1" sqref="O38" xr:uid="{93DD16C7-0CDA-4591-9FFA-D5E0CDB6666B}">
      <formula1>OvertimeProfile</formula1>
    </dataValidation>
    <dataValidation type="list" allowBlank="1" showInputMessage="1" showErrorMessage="1" sqref="I39" xr:uid="{AFEBC7AD-7373-4961-9C49-FCE1F95A0C9C}">
      <formula1>HiringStatus</formula1>
    </dataValidation>
    <dataValidation type="list" allowBlank="1" showInputMessage="1" showErrorMessage="1" sqref="E38" xr:uid="{DB8B893D-EFC3-4741-BCD0-8AD6C1516C44}">
      <formula1>WkShift</formula1>
    </dataValidation>
    <dataValidation type="list" allowBlank="1" showInputMessage="1" showErrorMessage="1" sqref="E39" xr:uid="{E3F172A2-BECB-4EDC-86F5-507BEC7E903D}">
      <formula1>MgrSup</formula1>
    </dataValidation>
    <dataValidation type="list" allowBlank="1" showInputMessage="1" showErrorMessage="1" sqref="O6" xr:uid="{BE62ADDA-1B39-43C9-A4D7-641D890D5590}">
      <formula1>HomeOrg</formula1>
    </dataValidation>
    <dataValidation type="list" allowBlank="1" showInputMessage="1" showErrorMessage="1" sqref="F8:K8 D5:K5" xr:uid="{FB446004-27A5-4394-865E-76BE2ED78F1F}">
      <formula1>ClassTtl</formula1>
    </dataValidation>
    <dataValidation type="list" allowBlank="1" showErrorMessage="1" sqref="O7:P7" xr:uid="{7C20E414-C09E-4588-87BB-AB8F1F09EE9D}">
      <formula1>Division</formula1>
    </dataValidation>
    <dataValidation allowBlank="1" showInputMessage="1" showErrorMessage="1" promptTitle="(Auto Fill)" sqref="M5" xr:uid="{A74995B0-38DF-4AF6-8022-DBCC5745E188}"/>
    <dataValidation type="list" allowBlank="1" showInputMessage="1" showErrorMessage="1" sqref="N14" xr:uid="{5FEBC585-5E63-4D21-9E4B-07DE1FF4EF89}">
      <formula1>VacReason</formula1>
    </dataValidation>
    <dataValidation type="list" allowBlank="1" showInputMessage="1" showErrorMessage="1" sqref="M39" xr:uid="{580660B2-F1C2-4951-A42E-C5DE16614E32}">
      <formula1>PayClass</formula1>
    </dataValidation>
    <dataValidation type="list" showInputMessage="1" showErrorMessage="1" sqref="D12:K13" xr:uid="{ED5F0E11-995C-434D-B479-6E50074A29A3}">
      <formula1>City</formula1>
    </dataValidation>
    <dataValidation type="list" allowBlank="1" showInputMessage="1" showErrorMessage="1" promptTitle="Select One" sqref="E40:J40" xr:uid="{B5491251-094C-4878-9B3A-006F0E0862AF}">
      <formula1>AgencyDutyLocation</formula1>
    </dataValidation>
    <dataValidation type="list" allowBlank="1" showInputMessage="1" showErrorMessage="1" sqref="M38" xr:uid="{1ADCB315-EC93-4094-B956-5660640042BE}">
      <formula1>WorkCycleCode</formula1>
    </dataValidation>
  </dataValidations>
  <hyperlinks>
    <hyperlink ref="E25" r:id="rId1" xr:uid="{A0FA0731-DF3C-478A-83CA-C7C0DA3C3F80}"/>
    <hyperlink ref="F38:H38" r:id="rId2" display="Work Cycle:   " xr:uid="{BF0C91C2-C82A-49FE-B2B4-C7B823ECC323}"/>
    <hyperlink ref="N38" r:id="rId3" xr:uid="{2C1B64B0-95DA-458B-AEFA-EF713B925F8A}"/>
  </hyperlinks>
  <pageMargins left="0.3" right="0.33" top="0.23" bottom="0.1" header="0.22" footer="0.12"/>
  <pageSetup scale="76" orientation="portrait" cellComments="asDisplayed" r:id="rId4"/>
  <headerFooter scaleWithDoc="0">
    <oddFooter>&amp;CRevised 10/13/2023</oddFooter>
  </headerFooter>
  <drawing r:id="rId5"/>
  <legacyDrawing r:id="rId6"/>
  <mc:AlternateContent xmlns:mc="http://schemas.openxmlformats.org/markup-compatibility/2006">
    <mc:Choice Requires="x14">
      <controls>
        <mc:AlternateContent xmlns:mc="http://schemas.openxmlformats.org/markup-compatibility/2006">
          <mc:Choice Requires="x14">
            <control shapeId="1029" r:id="rId7" name="Check Box 5">
              <controlPr locked="0" defaultSize="0" autoFill="0" autoLine="0" autoPict="0">
                <anchor moveWithCells="1">
                  <from>
                    <xdr:col>2</xdr:col>
                    <xdr:colOff>533400</xdr:colOff>
                    <xdr:row>14</xdr:row>
                    <xdr:rowOff>152400</xdr:rowOff>
                  </from>
                  <to>
                    <xdr:col>4</xdr:col>
                    <xdr:colOff>809625</xdr:colOff>
                    <xdr:row>16</xdr:row>
                    <xdr:rowOff>0</xdr:rowOff>
                  </to>
                </anchor>
              </controlPr>
            </control>
          </mc:Choice>
        </mc:AlternateContent>
        <mc:AlternateContent xmlns:mc="http://schemas.openxmlformats.org/markup-compatibility/2006">
          <mc:Choice Requires="x14">
            <control shapeId="1089" r:id="rId8" name="Check Box 65">
              <controlPr locked="0" defaultSize="0" autoFill="0" autoLine="0" autoPict="0">
                <anchor moveWithCells="1">
                  <from>
                    <xdr:col>2</xdr:col>
                    <xdr:colOff>533400</xdr:colOff>
                    <xdr:row>16</xdr:row>
                    <xdr:rowOff>0</xdr:rowOff>
                  </from>
                  <to>
                    <xdr:col>4</xdr:col>
                    <xdr:colOff>1009650</xdr:colOff>
                    <xdr:row>16</xdr:row>
                    <xdr:rowOff>161925</xdr:rowOff>
                  </to>
                </anchor>
              </controlPr>
            </control>
          </mc:Choice>
        </mc:AlternateContent>
        <mc:AlternateContent xmlns:mc="http://schemas.openxmlformats.org/markup-compatibility/2006">
          <mc:Choice Requires="x14">
            <control shapeId="1117" r:id="rId9" name="Check Box 93">
              <controlPr defaultSize="0" autoFill="0" autoLine="0" autoPict="0">
                <anchor moveWithCells="1">
                  <from>
                    <xdr:col>6</xdr:col>
                    <xdr:colOff>714375</xdr:colOff>
                    <xdr:row>8</xdr:row>
                    <xdr:rowOff>152400</xdr:rowOff>
                  </from>
                  <to>
                    <xdr:col>10</xdr:col>
                    <xdr:colOff>190500</xdr:colOff>
                    <xdr:row>10</xdr:row>
                    <xdr:rowOff>0</xdr:rowOff>
                  </to>
                </anchor>
              </controlPr>
            </control>
          </mc:Choice>
        </mc:AlternateContent>
        <mc:AlternateContent xmlns:mc="http://schemas.openxmlformats.org/markup-compatibility/2006">
          <mc:Choice Requires="x14">
            <control shapeId="1128" r:id="rId10" name="Check Box 104">
              <controlPr locked="0" defaultSize="0" autoFill="0" autoLine="0" autoPict="0">
                <anchor moveWithCells="1">
                  <from>
                    <xdr:col>2</xdr:col>
                    <xdr:colOff>542925</xdr:colOff>
                    <xdr:row>16</xdr:row>
                    <xdr:rowOff>152400</xdr:rowOff>
                  </from>
                  <to>
                    <xdr:col>4</xdr:col>
                    <xdr:colOff>552450</xdr:colOff>
                    <xdr:row>18</xdr:row>
                    <xdr:rowOff>47625</xdr:rowOff>
                  </to>
                </anchor>
              </controlPr>
            </control>
          </mc:Choice>
        </mc:AlternateContent>
        <mc:AlternateContent xmlns:mc="http://schemas.openxmlformats.org/markup-compatibility/2006">
          <mc:Choice Requires="x14">
            <control shapeId="1129" r:id="rId11" name="Check Box 105">
              <controlPr locked="0" defaultSize="0" autoFill="0" autoLine="0" autoPict="0">
                <anchor moveWithCells="1">
                  <from>
                    <xdr:col>4</xdr:col>
                    <xdr:colOff>1171575</xdr:colOff>
                    <xdr:row>17</xdr:row>
                    <xdr:rowOff>171450</xdr:rowOff>
                  </from>
                  <to>
                    <xdr:col>6</xdr:col>
                    <xdr:colOff>542925</xdr:colOff>
                    <xdr:row>19</xdr:row>
                    <xdr:rowOff>19050</xdr:rowOff>
                  </to>
                </anchor>
              </controlPr>
            </control>
          </mc:Choice>
        </mc:AlternateContent>
        <mc:AlternateContent xmlns:mc="http://schemas.openxmlformats.org/markup-compatibility/2006">
          <mc:Choice Requires="x14">
            <control shapeId="1131" r:id="rId12" name="Check Box 107">
              <controlPr locked="0" defaultSize="0" autoFill="0" autoLine="0" autoPict="0">
                <anchor moveWithCells="1">
                  <from>
                    <xdr:col>2</xdr:col>
                    <xdr:colOff>542925</xdr:colOff>
                    <xdr:row>18</xdr:row>
                    <xdr:rowOff>0</xdr:rowOff>
                  </from>
                  <to>
                    <xdr:col>4</xdr:col>
                    <xdr:colOff>714375</xdr:colOff>
                    <xdr:row>19</xdr:row>
                    <xdr:rowOff>47625</xdr:rowOff>
                  </to>
                </anchor>
              </controlPr>
            </control>
          </mc:Choice>
        </mc:AlternateContent>
        <mc:AlternateContent xmlns:mc="http://schemas.openxmlformats.org/markup-compatibility/2006">
          <mc:Choice Requires="x14">
            <control shapeId="1132" r:id="rId13" name="Check Box 108">
              <controlPr locked="0" defaultSize="0" autoFill="0" autoLine="0" autoPict="0">
                <anchor moveWithCells="1">
                  <from>
                    <xdr:col>2</xdr:col>
                    <xdr:colOff>552450</xdr:colOff>
                    <xdr:row>20</xdr:row>
                    <xdr:rowOff>0</xdr:rowOff>
                  </from>
                  <to>
                    <xdr:col>4</xdr:col>
                    <xdr:colOff>352425</xdr:colOff>
                    <xdr:row>21</xdr:row>
                    <xdr:rowOff>9525</xdr:rowOff>
                  </to>
                </anchor>
              </controlPr>
            </control>
          </mc:Choice>
        </mc:AlternateContent>
        <mc:AlternateContent xmlns:mc="http://schemas.openxmlformats.org/markup-compatibility/2006">
          <mc:Choice Requires="x14">
            <control shapeId="1133" r:id="rId14" name="Check Box 109">
              <controlPr locked="0" defaultSize="0" autoFill="0" autoLine="0" autoPict="0">
                <anchor moveWithCells="1">
                  <from>
                    <xdr:col>4</xdr:col>
                    <xdr:colOff>1152525</xdr:colOff>
                    <xdr:row>20</xdr:row>
                    <xdr:rowOff>9525</xdr:rowOff>
                  </from>
                  <to>
                    <xdr:col>6</xdr:col>
                    <xdr:colOff>619125</xdr:colOff>
                    <xdr:row>21</xdr:row>
                    <xdr:rowOff>19050</xdr:rowOff>
                  </to>
                </anchor>
              </controlPr>
            </control>
          </mc:Choice>
        </mc:AlternateContent>
        <mc:AlternateContent xmlns:mc="http://schemas.openxmlformats.org/markup-compatibility/2006">
          <mc:Choice Requires="x14">
            <control shapeId="1164" r:id="rId15" name="Check Box 140">
              <controlPr locked="0" defaultSize="0" autoFill="0" autoLine="0" autoPict="0">
                <anchor moveWithCells="1">
                  <from>
                    <xdr:col>2</xdr:col>
                    <xdr:colOff>485775</xdr:colOff>
                    <xdr:row>23</xdr:row>
                    <xdr:rowOff>0</xdr:rowOff>
                  </from>
                  <to>
                    <xdr:col>4</xdr:col>
                    <xdr:colOff>847725</xdr:colOff>
                    <xdr:row>23</xdr:row>
                    <xdr:rowOff>409575</xdr:rowOff>
                  </to>
                </anchor>
              </controlPr>
            </control>
          </mc:Choice>
        </mc:AlternateContent>
        <mc:AlternateContent xmlns:mc="http://schemas.openxmlformats.org/markup-compatibility/2006">
          <mc:Choice Requires="x14">
            <control shapeId="1165" r:id="rId16" name="Check Box 141">
              <controlPr locked="0" defaultSize="0" autoFill="0" autoLine="0" autoPict="0">
                <anchor moveWithCells="1">
                  <from>
                    <xdr:col>4</xdr:col>
                    <xdr:colOff>1152525</xdr:colOff>
                    <xdr:row>23</xdr:row>
                    <xdr:rowOff>19050</xdr:rowOff>
                  </from>
                  <to>
                    <xdr:col>6</xdr:col>
                    <xdr:colOff>619125</xdr:colOff>
                    <xdr:row>23</xdr:row>
                    <xdr:rowOff>371475</xdr:rowOff>
                  </to>
                </anchor>
              </controlPr>
            </control>
          </mc:Choice>
        </mc:AlternateContent>
        <mc:AlternateContent xmlns:mc="http://schemas.openxmlformats.org/markup-compatibility/2006">
          <mc:Choice Requires="x14">
            <control shapeId="1168" r:id="rId17" name="Check Box 144">
              <controlPr locked="0" defaultSize="0" autoFill="0" autoLine="0" autoPict="0">
                <anchor moveWithCells="1">
                  <from>
                    <xdr:col>2</xdr:col>
                    <xdr:colOff>485775</xdr:colOff>
                    <xdr:row>23</xdr:row>
                    <xdr:rowOff>400050</xdr:rowOff>
                  </from>
                  <to>
                    <xdr:col>4</xdr:col>
                    <xdr:colOff>19050</xdr:colOff>
                    <xdr:row>24</xdr:row>
                    <xdr:rowOff>266700</xdr:rowOff>
                  </to>
                </anchor>
              </controlPr>
            </control>
          </mc:Choice>
        </mc:AlternateContent>
        <mc:AlternateContent xmlns:mc="http://schemas.openxmlformats.org/markup-compatibility/2006">
          <mc:Choice Requires="x14">
            <control shapeId="1175" r:id="rId18" name="Check Box 151">
              <controlPr defaultSize="0" autoFill="0" autoLine="0" autoPict="0">
                <anchor moveWithCells="1">
                  <from>
                    <xdr:col>0</xdr:col>
                    <xdr:colOff>28575</xdr:colOff>
                    <xdr:row>8</xdr:row>
                    <xdr:rowOff>123825</xdr:rowOff>
                  </from>
                  <to>
                    <xdr:col>4</xdr:col>
                    <xdr:colOff>371475</xdr:colOff>
                    <xdr:row>10</xdr:row>
                    <xdr:rowOff>47625</xdr:rowOff>
                  </to>
                </anchor>
              </controlPr>
            </control>
          </mc:Choice>
        </mc:AlternateContent>
        <mc:AlternateContent xmlns:mc="http://schemas.openxmlformats.org/markup-compatibility/2006">
          <mc:Choice Requires="x14">
            <control shapeId="1177" r:id="rId19" name="Check Box 153">
              <controlPr locked="0" defaultSize="0" autoFill="0" autoLine="0" autoPict="0">
                <anchor moveWithCells="1">
                  <from>
                    <xdr:col>11</xdr:col>
                    <xdr:colOff>342900</xdr:colOff>
                    <xdr:row>23</xdr:row>
                    <xdr:rowOff>9525</xdr:rowOff>
                  </from>
                  <to>
                    <xdr:col>13</xdr:col>
                    <xdr:colOff>19050</xdr:colOff>
                    <xdr:row>23</xdr:row>
                    <xdr:rowOff>314325</xdr:rowOff>
                  </to>
                </anchor>
              </controlPr>
            </control>
          </mc:Choice>
        </mc:AlternateContent>
        <mc:AlternateContent xmlns:mc="http://schemas.openxmlformats.org/markup-compatibility/2006">
          <mc:Choice Requires="x14">
            <control shapeId="1178" r:id="rId20" name="Check Box 154">
              <controlPr locked="0" defaultSize="0" autoFill="0" autoLine="0" autoPict="0" altText="Nights/Weekends/Holidays/_x000a_Flexible/Rotating">
                <anchor moveWithCells="1">
                  <from>
                    <xdr:col>6</xdr:col>
                    <xdr:colOff>676275</xdr:colOff>
                    <xdr:row>23</xdr:row>
                    <xdr:rowOff>19050</xdr:rowOff>
                  </from>
                  <to>
                    <xdr:col>8</xdr:col>
                    <xdr:colOff>742950</xdr:colOff>
                    <xdr:row>23</xdr:row>
                    <xdr:rowOff>323850</xdr:rowOff>
                  </to>
                </anchor>
              </controlPr>
            </control>
          </mc:Choice>
        </mc:AlternateContent>
        <mc:AlternateContent xmlns:mc="http://schemas.openxmlformats.org/markup-compatibility/2006">
          <mc:Choice Requires="x14">
            <control shapeId="1181" r:id="rId21" name="Check Box 157">
              <controlPr locked="0" defaultSize="0" autoFill="0" autoLine="0" autoPict="0">
                <anchor moveWithCells="1">
                  <from>
                    <xdr:col>9</xdr:col>
                    <xdr:colOff>85725</xdr:colOff>
                    <xdr:row>23</xdr:row>
                    <xdr:rowOff>9525</xdr:rowOff>
                  </from>
                  <to>
                    <xdr:col>11</xdr:col>
                    <xdr:colOff>47625</xdr:colOff>
                    <xdr:row>23</xdr:row>
                    <xdr:rowOff>295275</xdr:rowOff>
                  </to>
                </anchor>
              </controlPr>
            </control>
          </mc:Choice>
        </mc:AlternateContent>
        <mc:AlternateContent xmlns:mc="http://schemas.openxmlformats.org/markup-compatibility/2006">
          <mc:Choice Requires="x14">
            <control shapeId="1166" r:id="rId22" name="Check Box 142">
              <controlPr locked="0" defaultSize="0" autoFill="0" autoLine="0" autoPict="0">
                <anchor moveWithCells="1">
                  <from>
                    <xdr:col>4</xdr:col>
                    <xdr:colOff>1152525</xdr:colOff>
                    <xdr:row>24</xdr:row>
                    <xdr:rowOff>0</xdr:rowOff>
                  </from>
                  <to>
                    <xdr:col>6</xdr:col>
                    <xdr:colOff>619125</xdr:colOff>
                    <xdr:row>24</xdr:row>
                    <xdr:rowOff>266700</xdr:rowOff>
                  </to>
                </anchor>
              </controlPr>
            </control>
          </mc:Choice>
        </mc:AlternateContent>
        <mc:AlternateContent xmlns:mc="http://schemas.openxmlformats.org/markup-compatibility/2006">
          <mc:Choice Requires="x14">
            <control shapeId="1244" r:id="rId23" name="Check Box 220">
              <controlPr locked="0" defaultSize="0" autoFill="0" autoLine="0" autoPict="0" altText="Nights/Weekends/Holidays/_x000a_Flexible/Rotating">
                <anchor moveWithCells="1">
                  <from>
                    <xdr:col>6</xdr:col>
                    <xdr:colOff>685800</xdr:colOff>
                    <xdr:row>23</xdr:row>
                    <xdr:rowOff>371475</xdr:rowOff>
                  </from>
                  <to>
                    <xdr:col>8</xdr:col>
                    <xdr:colOff>809625</xdr:colOff>
                    <xdr:row>25</xdr:row>
                    <xdr:rowOff>9525</xdr:rowOff>
                  </to>
                </anchor>
              </controlPr>
            </control>
          </mc:Choice>
        </mc:AlternateContent>
        <mc:AlternateContent xmlns:mc="http://schemas.openxmlformats.org/markup-compatibility/2006">
          <mc:Choice Requires="x14">
            <control shapeId="1249" r:id="rId24" name="Check Box 225">
              <controlPr locked="0" defaultSize="0" autoFill="0" autoLine="0" autoPict="0">
                <anchor moveWithCells="1">
                  <from>
                    <xdr:col>2</xdr:col>
                    <xdr:colOff>542925</xdr:colOff>
                    <xdr:row>21</xdr:row>
                    <xdr:rowOff>9525</xdr:rowOff>
                  </from>
                  <to>
                    <xdr:col>4</xdr:col>
                    <xdr:colOff>676275</xdr:colOff>
                    <xdr:row>22</xdr:row>
                    <xdr:rowOff>0</xdr:rowOff>
                  </to>
                </anchor>
              </controlPr>
            </control>
          </mc:Choice>
        </mc:AlternateContent>
        <mc:AlternateContent xmlns:mc="http://schemas.openxmlformats.org/markup-compatibility/2006">
          <mc:Choice Requires="x14">
            <control shapeId="1250" r:id="rId25" name="Check Box 226">
              <controlPr locked="0" defaultSize="0" autoFill="0" autoLine="0" autoPict="0">
                <anchor moveWithCells="1">
                  <from>
                    <xdr:col>4</xdr:col>
                    <xdr:colOff>1152525</xdr:colOff>
                    <xdr:row>20</xdr:row>
                    <xdr:rowOff>161925</xdr:rowOff>
                  </from>
                  <to>
                    <xdr:col>6</xdr:col>
                    <xdr:colOff>676275</xdr:colOff>
                    <xdr:row>22</xdr:row>
                    <xdr:rowOff>19050</xdr:rowOff>
                  </to>
                </anchor>
              </controlPr>
            </control>
          </mc:Choice>
        </mc:AlternateContent>
        <mc:AlternateContent xmlns:mc="http://schemas.openxmlformats.org/markup-compatibility/2006">
          <mc:Choice Requires="x14">
            <control shapeId="1263" r:id="rId26" name="Check Box 239">
              <controlPr locked="0" defaultSize="0" autoFill="0" autoLine="0" autoPict="0">
                <anchor moveWithCells="1">
                  <from>
                    <xdr:col>6</xdr:col>
                    <xdr:colOff>609600</xdr:colOff>
                    <xdr:row>16</xdr:row>
                    <xdr:rowOff>152400</xdr:rowOff>
                  </from>
                  <to>
                    <xdr:col>8</xdr:col>
                    <xdr:colOff>180975</xdr:colOff>
                    <xdr:row>18</xdr:row>
                    <xdr:rowOff>28575</xdr:rowOff>
                  </to>
                </anchor>
              </controlPr>
            </control>
          </mc:Choice>
        </mc:AlternateContent>
        <mc:AlternateContent xmlns:mc="http://schemas.openxmlformats.org/markup-compatibility/2006">
          <mc:Choice Requires="x14">
            <control shapeId="1264" r:id="rId27" name="Check Box 240">
              <controlPr locked="0" defaultSize="0" autoFill="0" autoLine="0" autoPict="0">
                <anchor moveWithCells="1">
                  <from>
                    <xdr:col>6</xdr:col>
                    <xdr:colOff>609600</xdr:colOff>
                    <xdr:row>18</xdr:row>
                    <xdr:rowOff>0</xdr:rowOff>
                  </from>
                  <to>
                    <xdr:col>8</xdr:col>
                    <xdr:colOff>180975</xdr:colOff>
                    <xdr:row>19</xdr:row>
                    <xdr:rowOff>38100</xdr:rowOff>
                  </to>
                </anchor>
              </controlPr>
            </control>
          </mc:Choice>
        </mc:AlternateContent>
        <mc:AlternateContent xmlns:mc="http://schemas.openxmlformats.org/markup-compatibility/2006">
          <mc:Choice Requires="x14">
            <control shapeId="1268" r:id="rId28" name="Check Box 244">
              <controlPr locked="0" defaultSize="0" autoFill="0" autoLine="0" autoPict="0">
                <anchor moveWithCells="1">
                  <from>
                    <xdr:col>9</xdr:col>
                    <xdr:colOff>85725</xdr:colOff>
                    <xdr:row>23</xdr:row>
                    <xdr:rowOff>419100</xdr:rowOff>
                  </from>
                  <to>
                    <xdr:col>10</xdr:col>
                    <xdr:colOff>523875</xdr:colOff>
                    <xdr:row>24</xdr:row>
                    <xdr:rowOff>247650</xdr:rowOff>
                  </to>
                </anchor>
              </controlPr>
            </control>
          </mc:Choice>
        </mc:AlternateContent>
        <mc:AlternateContent xmlns:mc="http://schemas.openxmlformats.org/markup-compatibility/2006">
          <mc:Choice Requires="x14">
            <control shapeId="1346" r:id="rId29" name="Check Box 322">
              <controlPr locked="0" defaultSize="0" autoFill="0" autoLine="0" autoPict="0">
                <anchor moveWithCells="1">
                  <from>
                    <xdr:col>6</xdr:col>
                    <xdr:colOff>714375</xdr:colOff>
                    <xdr:row>7</xdr:row>
                    <xdr:rowOff>161925</xdr:rowOff>
                  </from>
                  <to>
                    <xdr:col>8</xdr:col>
                    <xdr:colOff>228600</xdr:colOff>
                    <xdr:row>9</xdr:row>
                    <xdr:rowOff>28575</xdr:rowOff>
                  </to>
                </anchor>
              </controlPr>
            </control>
          </mc:Choice>
        </mc:AlternateContent>
        <mc:AlternateContent xmlns:mc="http://schemas.openxmlformats.org/markup-compatibility/2006">
          <mc:Choice Requires="x14">
            <control shapeId="1357" r:id="rId30" name="Check Box 333">
              <controlPr locked="0" defaultSize="0" autoFill="0" autoLine="0" autoPict="0">
                <anchor moveWithCells="1">
                  <from>
                    <xdr:col>2</xdr:col>
                    <xdr:colOff>542925</xdr:colOff>
                    <xdr:row>18</xdr:row>
                    <xdr:rowOff>152400</xdr:rowOff>
                  </from>
                  <to>
                    <xdr:col>4</xdr:col>
                    <xdr:colOff>714375</xdr:colOff>
                    <xdr:row>20</xdr:row>
                    <xdr:rowOff>19050</xdr:rowOff>
                  </to>
                </anchor>
              </controlPr>
            </control>
          </mc:Choice>
        </mc:AlternateContent>
        <mc:AlternateContent xmlns:mc="http://schemas.openxmlformats.org/markup-compatibility/2006">
          <mc:Choice Requires="x14">
            <control shapeId="1365" r:id="rId31" name="Check Box 341">
              <controlPr locked="0" defaultSize="0" autoFill="0" autoLine="0" autoPict="0">
                <anchor moveWithCells="1">
                  <from>
                    <xdr:col>4</xdr:col>
                    <xdr:colOff>1171575</xdr:colOff>
                    <xdr:row>17</xdr:row>
                    <xdr:rowOff>9525</xdr:rowOff>
                  </from>
                  <to>
                    <xdr:col>6</xdr:col>
                    <xdr:colOff>581025</xdr:colOff>
                    <xdr:row>18</xdr:row>
                    <xdr:rowOff>28575</xdr:rowOff>
                  </to>
                </anchor>
              </controlPr>
            </control>
          </mc:Choice>
        </mc:AlternateContent>
        <mc:AlternateContent xmlns:mc="http://schemas.openxmlformats.org/markup-compatibility/2006">
          <mc:Choice Requires="x14">
            <control shapeId="1366" r:id="rId32" name="Check Box 342">
              <controlPr locked="0" defaultSize="0" autoFill="0" autoLine="0" autoPict="0">
                <anchor moveWithCells="1">
                  <from>
                    <xdr:col>4</xdr:col>
                    <xdr:colOff>1171575</xdr:colOff>
                    <xdr:row>16</xdr:row>
                    <xdr:rowOff>0</xdr:rowOff>
                  </from>
                  <to>
                    <xdr:col>6</xdr:col>
                    <xdr:colOff>628650</xdr:colOff>
                    <xdr:row>17</xdr:row>
                    <xdr:rowOff>19050</xdr:rowOff>
                  </to>
                </anchor>
              </controlPr>
            </control>
          </mc:Choice>
        </mc:AlternateContent>
        <mc:AlternateContent xmlns:mc="http://schemas.openxmlformats.org/markup-compatibility/2006">
          <mc:Choice Requires="x14">
            <control shapeId="1367" r:id="rId33" name="Check Box 343">
              <controlPr locked="0" defaultSize="0" autoFill="0" autoLine="0" autoPict="0">
                <anchor moveWithCells="1">
                  <from>
                    <xdr:col>4</xdr:col>
                    <xdr:colOff>1162050</xdr:colOff>
                    <xdr:row>15</xdr:row>
                    <xdr:rowOff>9525</xdr:rowOff>
                  </from>
                  <to>
                    <xdr:col>6</xdr:col>
                    <xdr:colOff>190500</xdr:colOff>
                    <xdr:row>16</xdr:row>
                    <xdr:rowOff>28575</xdr:rowOff>
                  </to>
                </anchor>
              </controlPr>
            </control>
          </mc:Choice>
        </mc:AlternateContent>
        <mc:AlternateContent xmlns:mc="http://schemas.openxmlformats.org/markup-compatibility/2006">
          <mc:Choice Requires="x14">
            <control shapeId="1368" r:id="rId34" name="Check Box 344">
              <controlPr locked="0" defaultSize="0" autoFill="0" autoLine="0" autoPict="0">
                <anchor moveWithCells="1">
                  <from>
                    <xdr:col>0</xdr:col>
                    <xdr:colOff>47625</xdr:colOff>
                    <xdr:row>14</xdr:row>
                    <xdr:rowOff>152400</xdr:rowOff>
                  </from>
                  <to>
                    <xdr:col>2</xdr:col>
                    <xdr:colOff>200025</xdr:colOff>
                    <xdr:row>15</xdr:row>
                    <xdr:rowOff>161925</xdr:rowOff>
                  </to>
                </anchor>
              </controlPr>
            </control>
          </mc:Choice>
        </mc:AlternateContent>
        <mc:AlternateContent xmlns:mc="http://schemas.openxmlformats.org/markup-compatibility/2006">
          <mc:Choice Requires="x14">
            <control shapeId="1369" r:id="rId35" name="Check Box 345">
              <controlPr locked="0" defaultSize="0" autoFill="0" autoLine="0" autoPict="0">
                <anchor moveWithCells="1">
                  <from>
                    <xdr:col>0</xdr:col>
                    <xdr:colOff>47625</xdr:colOff>
                    <xdr:row>15</xdr:row>
                    <xdr:rowOff>161925</xdr:rowOff>
                  </from>
                  <to>
                    <xdr:col>2</xdr:col>
                    <xdr:colOff>390525</xdr:colOff>
                    <xdr:row>17</xdr:row>
                    <xdr:rowOff>9525</xdr:rowOff>
                  </to>
                </anchor>
              </controlPr>
            </control>
          </mc:Choice>
        </mc:AlternateContent>
        <mc:AlternateContent xmlns:mc="http://schemas.openxmlformats.org/markup-compatibility/2006">
          <mc:Choice Requires="x14">
            <control shapeId="1370" r:id="rId36" name="Check Box 346">
              <controlPr locked="0" defaultSize="0" autoFill="0" autoLine="0" autoPict="0">
                <anchor moveWithCells="1">
                  <from>
                    <xdr:col>0</xdr:col>
                    <xdr:colOff>47625</xdr:colOff>
                    <xdr:row>17</xdr:row>
                    <xdr:rowOff>0</xdr:rowOff>
                  </from>
                  <to>
                    <xdr:col>2</xdr:col>
                    <xdr:colOff>200025</xdr:colOff>
                    <xdr:row>18</xdr:row>
                    <xdr:rowOff>19050</xdr:rowOff>
                  </to>
                </anchor>
              </controlPr>
            </control>
          </mc:Choice>
        </mc:AlternateContent>
        <mc:AlternateContent xmlns:mc="http://schemas.openxmlformats.org/markup-compatibility/2006">
          <mc:Choice Requires="x14">
            <control shapeId="1371" r:id="rId37" name="Check Box 347">
              <controlPr locked="0" defaultSize="0" autoFill="0" autoLine="0" autoPict="0">
                <anchor moveWithCells="1">
                  <from>
                    <xdr:col>0</xdr:col>
                    <xdr:colOff>47625</xdr:colOff>
                    <xdr:row>18</xdr:row>
                    <xdr:rowOff>0</xdr:rowOff>
                  </from>
                  <to>
                    <xdr:col>2</xdr:col>
                    <xdr:colOff>104775</xdr:colOff>
                    <xdr:row>19</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EFBE4-9D21-4F4A-A1F5-E67817587333}">
  <sheetPr codeName="Sheet2"/>
  <dimension ref="A1:AJ1394"/>
  <sheetViews>
    <sheetView zoomScaleNormal="100" workbookViewId="0">
      <selection activeCell="D98" sqref="D98"/>
    </sheetView>
  </sheetViews>
  <sheetFormatPr defaultRowHeight="12.75" x14ac:dyDescent="0.2"/>
  <cols>
    <col min="2" max="2" width="4.28515625" customWidth="1"/>
    <col min="3" max="3" width="33.5703125" bestFit="1" customWidth="1"/>
    <col min="4" max="4" width="3.85546875" customWidth="1"/>
    <col min="7" max="7" width="12" customWidth="1"/>
    <col min="9" max="9" width="19.85546875" bestFit="1" customWidth="1"/>
    <col min="10" max="10" width="6.42578125" customWidth="1"/>
    <col min="11" max="12" width="18" customWidth="1"/>
    <col min="13" max="13" width="38.7109375" customWidth="1"/>
    <col min="14" max="14" width="60" customWidth="1"/>
    <col min="15" max="16" width="18" customWidth="1"/>
    <col min="17" max="18" width="13.7109375" customWidth="1"/>
    <col min="19" max="19" width="39.28515625" bestFit="1" customWidth="1"/>
    <col min="20" max="20" width="39.28515625" customWidth="1"/>
    <col min="26" max="26" width="44.7109375" bestFit="1" customWidth="1"/>
    <col min="27" max="27" width="1.5703125" customWidth="1"/>
    <col min="28" max="28" width="9.140625" customWidth="1"/>
    <col min="29" max="29" width="1.5703125" customWidth="1"/>
    <col min="30" max="30" width="9.140625" customWidth="1"/>
    <col min="31" max="31" width="2" customWidth="1"/>
    <col min="32" max="32" width="9.140625" customWidth="1"/>
    <col min="34" max="34" width="59.42578125" customWidth="1"/>
    <col min="35" max="35" width="2.5703125" customWidth="1"/>
  </cols>
  <sheetData>
    <row r="1" spans="1:36" x14ac:dyDescent="0.2">
      <c r="H1" s="2" t="s">
        <v>100</v>
      </c>
    </row>
    <row r="2" spans="1:36" x14ac:dyDescent="0.2">
      <c r="AC2" s="6"/>
      <c r="AD2" s="7"/>
      <c r="AE2" s="7"/>
      <c r="AF2" s="7"/>
    </row>
    <row r="3" spans="1:36" x14ac:dyDescent="0.2">
      <c r="A3" s="1" t="s">
        <v>101</v>
      </c>
      <c r="B3" s="1"/>
      <c r="C3" s="1"/>
      <c r="D3" s="1"/>
      <c r="E3" s="1" t="s">
        <v>102</v>
      </c>
      <c r="F3" s="1"/>
      <c r="G3" s="1" t="s">
        <v>103</v>
      </c>
      <c r="H3" s="1"/>
      <c r="I3" s="1" t="s">
        <v>104</v>
      </c>
      <c r="J3" s="1"/>
      <c r="K3" s="1" t="s">
        <v>105</v>
      </c>
      <c r="L3" s="4" t="s">
        <v>106</v>
      </c>
      <c r="M3" s="4" t="s">
        <v>107</v>
      </c>
      <c r="N3" s="1" t="s">
        <v>108</v>
      </c>
      <c r="O3" s="4" t="s">
        <v>109</v>
      </c>
      <c r="P3" s="4" t="s">
        <v>110</v>
      </c>
      <c r="Q3" s="4" t="s">
        <v>111</v>
      </c>
      <c r="R3" s="4"/>
      <c r="S3" s="1" t="s">
        <v>112</v>
      </c>
      <c r="T3" s="4"/>
      <c r="V3" s="1" t="s">
        <v>113</v>
      </c>
      <c r="X3" s="1" t="s">
        <v>114</v>
      </c>
      <c r="Z3" s="12" t="s">
        <v>115</v>
      </c>
      <c r="AA3" s="8"/>
      <c r="AB3" s="11" t="s">
        <v>116</v>
      </c>
      <c r="AC3" s="6"/>
      <c r="AD3" s="13" t="s">
        <v>117</v>
      </c>
      <c r="AE3" s="9"/>
      <c r="AF3" s="13" t="s">
        <v>118</v>
      </c>
      <c r="AH3" s="1" t="s">
        <v>119</v>
      </c>
      <c r="AI3" s="14"/>
      <c r="AJ3" s="14"/>
    </row>
    <row r="4" spans="1:36" x14ac:dyDescent="0.2">
      <c r="A4" t="s">
        <v>8</v>
      </c>
      <c r="E4" t="s">
        <v>8</v>
      </c>
      <c r="G4" t="s">
        <v>8</v>
      </c>
      <c r="I4" s="15" t="s">
        <v>8</v>
      </c>
      <c r="J4" s="15"/>
      <c r="K4" s="5" t="s">
        <v>120</v>
      </c>
      <c r="L4" s="15" t="s">
        <v>121</v>
      </c>
      <c r="M4" s="4"/>
      <c r="N4" s="15" t="s">
        <v>8</v>
      </c>
      <c r="O4" s="5" t="s">
        <v>120</v>
      </c>
      <c r="P4" s="5" t="s">
        <v>120</v>
      </c>
      <c r="Q4" s="5" t="s">
        <v>120</v>
      </c>
      <c r="R4" s="5"/>
      <c r="S4" s="15" t="s">
        <v>8</v>
      </c>
      <c r="T4" s="15"/>
      <c r="V4" t="s">
        <v>8</v>
      </c>
      <c r="X4" t="s">
        <v>8</v>
      </c>
      <c r="Z4" s="7" t="s">
        <v>8</v>
      </c>
      <c r="AA4" s="9"/>
      <c r="AB4" s="5" t="s">
        <v>120</v>
      </c>
      <c r="AC4" s="5"/>
      <c r="AD4" s="10" t="s">
        <v>120</v>
      </c>
      <c r="AE4" s="10"/>
      <c r="AF4" s="10" t="s">
        <v>120</v>
      </c>
      <c r="AH4" s="15" t="s">
        <v>8</v>
      </c>
    </row>
    <row r="5" spans="1:36" x14ac:dyDescent="0.2">
      <c r="A5">
        <v>1000</v>
      </c>
      <c r="C5" t="s">
        <v>122</v>
      </c>
      <c r="E5" s="25" t="s">
        <v>123</v>
      </c>
      <c r="G5" t="s">
        <v>124</v>
      </c>
      <c r="I5" s="15" t="s">
        <v>125</v>
      </c>
      <c r="K5" s="15" t="s">
        <v>126</v>
      </c>
      <c r="L5" s="7" t="s">
        <v>127</v>
      </c>
      <c r="M5" s="15" t="s">
        <v>128</v>
      </c>
      <c r="N5" s="15" t="str">
        <f t="shared" ref="N5:N30" si="0">_xlfn.CONCAT(L5," ",M5)</f>
        <v>Admin. - Admin. Services 209 E. Musser St, #304 Carson City, NV 89701</v>
      </c>
      <c r="O5" t="s">
        <v>129</v>
      </c>
      <c r="P5" t="s">
        <v>130</v>
      </c>
      <c r="Q5" t="s">
        <v>131</v>
      </c>
      <c r="S5" s="15" t="s">
        <v>132</v>
      </c>
      <c r="T5" s="15"/>
      <c r="V5" t="s">
        <v>133</v>
      </c>
      <c r="X5" t="s">
        <v>134</v>
      </c>
      <c r="Z5" s="7" t="s">
        <v>135</v>
      </c>
      <c r="AB5" s="5">
        <v>5.1059999999999999</v>
      </c>
      <c r="AD5" s="10">
        <v>35</v>
      </c>
      <c r="AF5" s="10" t="s">
        <v>136</v>
      </c>
      <c r="AH5" t="s">
        <v>137</v>
      </c>
      <c r="AJ5" t="s">
        <v>138</v>
      </c>
    </row>
    <row r="6" spans="1:36" x14ac:dyDescent="0.2">
      <c r="A6">
        <v>1001</v>
      </c>
      <c r="C6" t="s">
        <v>139</v>
      </c>
      <c r="E6" s="25" t="s">
        <v>140</v>
      </c>
      <c r="G6" t="s">
        <v>141</v>
      </c>
      <c r="I6" s="15" t="s">
        <v>142</v>
      </c>
      <c r="K6" s="15" t="s">
        <v>143</v>
      </c>
      <c r="L6" s="7" t="s">
        <v>302</v>
      </c>
      <c r="M6" s="15" t="s">
        <v>377</v>
      </c>
      <c r="N6" s="15" t="str">
        <f>_xlfn.CONCAT(L6," ",M6)</f>
        <v>Admin. - Director's Office 515 E. Musser St Carson City, NV 89701</v>
      </c>
      <c r="O6" t="s">
        <v>145</v>
      </c>
      <c r="P6" t="s">
        <v>130</v>
      </c>
      <c r="Q6" t="s">
        <v>146</v>
      </c>
      <c r="S6" s="15" t="s">
        <v>147</v>
      </c>
      <c r="T6" s="15"/>
      <c r="V6" t="s">
        <v>148</v>
      </c>
      <c r="X6" t="s">
        <v>149</v>
      </c>
      <c r="Z6" s="7" t="s">
        <v>150</v>
      </c>
      <c r="AB6" s="5">
        <v>7.1369999999999996</v>
      </c>
      <c r="AD6" s="10">
        <v>34</v>
      </c>
      <c r="AF6" s="10" t="s">
        <v>151</v>
      </c>
      <c r="AH6" s="15" t="s">
        <v>152</v>
      </c>
    </row>
    <row r="7" spans="1:36" x14ac:dyDescent="0.2">
      <c r="A7">
        <v>1003</v>
      </c>
      <c r="C7" t="s">
        <v>153</v>
      </c>
      <c r="E7" s="25" t="s">
        <v>154</v>
      </c>
      <c r="G7" t="s">
        <v>155</v>
      </c>
      <c r="I7" s="15" t="s">
        <v>156</v>
      </c>
      <c r="K7" s="15" t="s">
        <v>157</v>
      </c>
      <c r="L7" s="7" t="s">
        <v>302</v>
      </c>
      <c r="M7" s="15" t="s">
        <v>384</v>
      </c>
      <c r="N7" s="15" t="str">
        <f>_xlfn.CONCAT(L7," ",M7)</f>
        <v>Admin. - Director's Office 100 N St Stewart St Carson City, NV 89701</v>
      </c>
      <c r="O7" t="s">
        <v>385</v>
      </c>
      <c r="P7" t="s">
        <v>130</v>
      </c>
      <c r="Q7" t="s">
        <v>233</v>
      </c>
      <c r="S7" s="15" t="s">
        <v>159</v>
      </c>
      <c r="T7" s="15"/>
      <c r="V7" t="s">
        <v>160</v>
      </c>
      <c r="X7" t="s">
        <v>161</v>
      </c>
      <c r="Z7" s="7" t="s">
        <v>162</v>
      </c>
      <c r="AB7" s="5">
        <v>7.1360000000000001</v>
      </c>
      <c r="AD7" s="10">
        <v>36</v>
      </c>
      <c r="AF7" s="10" t="s">
        <v>151</v>
      </c>
      <c r="AH7" s="15" t="s">
        <v>163</v>
      </c>
      <c r="AJ7" s="15"/>
    </row>
    <row r="8" spans="1:36" x14ac:dyDescent="0.2">
      <c r="A8">
        <v>1005</v>
      </c>
      <c r="C8" t="s">
        <v>174</v>
      </c>
      <c r="E8" s="25" t="s">
        <v>164</v>
      </c>
      <c r="G8" t="s">
        <v>165</v>
      </c>
      <c r="I8" s="15" t="s">
        <v>166</v>
      </c>
      <c r="K8" s="15" t="s">
        <v>167</v>
      </c>
      <c r="L8" s="7" t="s">
        <v>144</v>
      </c>
      <c r="M8" s="15" t="s">
        <v>2443</v>
      </c>
      <c r="N8" s="15" t="str">
        <f t="shared" si="0"/>
        <v>Admin. - Public Works Division 680 W. Nye Ln #103 Carson City, NV 89703</v>
      </c>
      <c r="O8" t="s">
        <v>145</v>
      </c>
      <c r="P8" t="s">
        <v>130</v>
      </c>
      <c r="Q8" t="s">
        <v>146</v>
      </c>
      <c r="S8" s="15" t="s">
        <v>170</v>
      </c>
      <c r="T8" s="15"/>
      <c r="V8" t="s">
        <v>171</v>
      </c>
      <c r="Z8" s="7" t="s">
        <v>172</v>
      </c>
      <c r="AB8" s="5">
        <v>7.1349999999999998</v>
      </c>
      <c r="AD8" s="10">
        <v>38</v>
      </c>
      <c r="AF8" s="10" t="s">
        <v>151</v>
      </c>
      <c r="AH8" s="15" t="s">
        <v>173</v>
      </c>
      <c r="AJ8" s="15"/>
    </row>
    <row r="9" spans="1:36" x14ac:dyDescent="0.2">
      <c r="A9">
        <v>1007</v>
      </c>
      <c r="C9" t="s">
        <v>188</v>
      </c>
      <c r="E9" s="25" t="s">
        <v>175</v>
      </c>
      <c r="G9" t="s">
        <v>176</v>
      </c>
      <c r="I9" s="15" t="s">
        <v>177</v>
      </c>
      <c r="K9" s="15" t="s">
        <v>178</v>
      </c>
      <c r="L9" s="7" t="s">
        <v>144</v>
      </c>
      <c r="M9" s="15" t="s">
        <v>2444</v>
      </c>
      <c r="N9" s="15" t="str">
        <f t="shared" si="0"/>
        <v>Admin. - Public Works Division 7115 Amigo St. #100 Las Vegas, NV 89119</v>
      </c>
      <c r="O9" t="s">
        <v>158</v>
      </c>
      <c r="P9" t="s">
        <v>130</v>
      </c>
      <c r="Q9" t="s">
        <v>2445</v>
      </c>
      <c r="S9" s="15" t="s">
        <v>183</v>
      </c>
      <c r="T9" s="15"/>
      <c r="V9" s="15" t="s">
        <v>184</v>
      </c>
      <c r="Z9" s="7" t="s">
        <v>185</v>
      </c>
      <c r="AB9" s="5">
        <v>7.101</v>
      </c>
      <c r="AD9" s="10">
        <v>40</v>
      </c>
      <c r="AF9" s="10" t="s">
        <v>151</v>
      </c>
      <c r="AH9" s="15" t="s">
        <v>186</v>
      </c>
      <c r="AJ9" s="15" t="s">
        <v>187</v>
      </c>
    </row>
    <row r="10" spans="1:36" x14ac:dyDescent="0.2">
      <c r="A10">
        <v>1008</v>
      </c>
      <c r="C10" t="s">
        <v>196</v>
      </c>
      <c r="E10" s="25" t="s">
        <v>205</v>
      </c>
      <c r="G10" t="s">
        <v>189</v>
      </c>
      <c r="I10" s="15" t="s">
        <v>190</v>
      </c>
      <c r="K10" s="15" t="s">
        <v>191</v>
      </c>
      <c r="L10" s="7" t="s">
        <v>144</v>
      </c>
      <c r="M10" s="15" t="s">
        <v>168</v>
      </c>
      <c r="N10" s="15" t="str">
        <f t="shared" si="0"/>
        <v>Admin. - Public Works Division 5400 N Carson St, Ste B Carson City, NV 89701</v>
      </c>
      <c r="O10" t="s">
        <v>145</v>
      </c>
      <c r="P10" t="s">
        <v>130</v>
      </c>
      <c r="Q10" t="s">
        <v>169</v>
      </c>
      <c r="Z10" s="7" t="s">
        <v>194</v>
      </c>
      <c r="AB10" s="5">
        <v>7.1</v>
      </c>
      <c r="AD10" s="10">
        <v>43</v>
      </c>
      <c r="AF10" s="10" t="s">
        <v>151</v>
      </c>
      <c r="AH10" s="15" t="s">
        <v>195</v>
      </c>
      <c r="AJ10" s="15"/>
    </row>
    <row r="11" spans="1:36" x14ac:dyDescent="0.2">
      <c r="A11">
        <v>1010</v>
      </c>
      <c r="C11" t="s">
        <v>204</v>
      </c>
      <c r="E11" s="25" t="s">
        <v>216</v>
      </c>
      <c r="G11" t="s">
        <v>197</v>
      </c>
      <c r="I11" s="15" t="s">
        <v>198</v>
      </c>
      <c r="K11" s="15" t="s">
        <v>199</v>
      </c>
      <c r="L11" s="7" t="s">
        <v>179</v>
      </c>
      <c r="M11" s="15" t="s">
        <v>180</v>
      </c>
      <c r="N11" s="15" t="str">
        <f t="shared" si="0"/>
        <v>Admin. - Buildings &amp; Grounds 406 E. Second St.Carson City, NV 89701</v>
      </c>
      <c r="O11" t="s">
        <v>181</v>
      </c>
      <c r="P11" t="s">
        <v>130</v>
      </c>
      <c r="Q11" t="s">
        <v>182</v>
      </c>
      <c r="Z11" s="7" t="s">
        <v>202</v>
      </c>
      <c r="AB11" s="5">
        <v>7.1429999999999998</v>
      </c>
      <c r="AD11" s="10">
        <v>30</v>
      </c>
      <c r="AF11" s="10" t="s">
        <v>151</v>
      </c>
      <c r="AH11" s="15" t="s">
        <v>203</v>
      </c>
      <c r="AJ11" s="15"/>
    </row>
    <row r="12" spans="1:36" x14ac:dyDescent="0.2">
      <c r="A12">
        <v>1013</v>
      </c>
      <c r="C12" t="s">
        <v>215</v>
      </c>
      <c r="E12" s="25" t="s">
        <v>227</v>
      </c>
      <c r="G12" t="s">
        <v>206</v>
      </c>
      <c r="I12" s="15" t="s">
        <v>207</v>
      </c>
      <c r="K12" s="15" t="s">
        <v>208</v>
      </c>
      <c r="L12" s="7" t="s">
        <v>179</v>
      </c>
      <c r="M12" s="15" t="s">
        <v>192</v>
      </c>
      <c r="N12" s="15" t="str">
        <f t="shared" si="0"/>
        <v>Admin. - Buildings &amp; Grounds 333 W. Nye Ln Carson City, NV 89701</v>
      </c>
      <c r="O12" t="s">
        <v>193</v>
      </c>
      <c r="P12" t="s">
        <v>130</v>
      </c>
      <c r="Q12" t="s">
        <v>146</v>
      </c>
      <c r="Z12" s="7" t="s">
        <v>213</v>
      </c>
      <c r="AB12" s="5">
        <v>7.141</v>
      </c>
      <c r="AD12" s="10">
        <v>32</v>
      </c>
      <c r="AF12" s="10" t="s">
        <v>151</v>
      </c>
      <c r="AH12" s="15" t="s">
        <v>214</v>
      </c>
      <c r="AJ12" s="15"/>
    </row>
    <row r="13" spans="1:36" x14ac:dyDescent="0.2">
      <c r="A13">
        <v>1015</v>
      </c>
      <c r="C13" t="s">
        <v>226</v>
      </c>
      <c r="E13" s="25" t="s">
        <v>236</v>
      </c>
      <c r="G13" t="s">
        <v>217</v>
      </c>
      <c r="I13" s="15" t="s">
        <v>218</v>
      </c>
      <c r="K13" s="15" t="s">
        <v>219</v>
      </c>
      <c r="L13" s="7" t="s">
        <v>179</v>
      </c>
      <c r="M13" s="15" t="s">
        <v>200</v>
      </c>
      <c r="N13" s="15" t="str">
        <f t="shared" si="0"/>
        <v>Admin. - Buildings &amp; Grounds 2250 Barnett Wy Reno, NV 89512</v>
      </c>
      <c r="O13" t="s">
        <v>181</v>
      </c>
      <c r="P13" t="s">
        <v>130</v>
      </c>
      <c r="Q13" t="s">
        <v>201</v>
      </c>
      <c r="S13" s="1" t="s">
        <v>223</v>
      </c>
      <c r="T13" s="4"/>
      <c r="Z13" s="7" t="s">
        <v>224</v>
      </c>
      <c r="AB13" s="5">
        <v>7.14</v>
      </c>
      <c r="AD13" s="10">
        <v>34</v>
      </c>
      <c r="AF13" s="10" t="s">
        <v>151</v>
      </c>
      <c r="AH13" s="15" t="s">
        <v>225</v>
      </c>
      <c r="AJ13" s="15"/>
    </row>
    <row r="14" spans="1:36" x14ac:dyDescent="0.2">
      <c r="A14">
        <v>1017</v>
      </c>
      <c r="C14" s="7" t="s">
        <v>231</v>
      </c>
      <c r="E14" s="25" t="s">
        <v>248</v>
      </c>
      <c r="G14" t="s">
        <v>228</v>
      </c>
      <c r="I14" s="15" t="s">
        <v>229</v>
      </c>
      <c r="K14" s="15" t="s">
        <v>230</v>
      </c>
      <c r="L14" s="7" t="s">
        <v>209</v>
      </c>
      <c r="M14" s="15" t="s">
        <v>210</v>
      </c>
      <c r="N14" s="15" t="str">
        <f t="shared" si="0"/>
        <v>Admin. - Hearings &amp; Appeals 2200 S. Rancho Dr, #210 Las Vegas, NV 89102</v>
      </c>
      <c r="O14" t="s">
        <v>211</v>
      </c>
      <c r="P14" t="s">
        <v>130</v>
      </c>
      <c r="Q14" t="s">
        <v>212</v>
      </c>
      <c r="S14" s="15" t="s">
        <v>8</v>
      </c>
      <c r="T14" s="15"/>
      <c r="Z14" s="7" t="s">
        <v>234</v>
      </c>
      <c r="AB14" s="5">
        <v>2.306</v>
      </c>
      <c r="AD14" s="10">
        <v>23</v>
      </c>
      <c r="AF14" s="10" t="s">
        <v>151</v>
      </c>
      <c r="AH14" s="15" t="s">
        <v>235</v>
      </c>
      <c r="AJ14" s="15"/>
    </row>
    <row r="15" spans="1:36" x14ac:dyDescent="0.2">
      <c r="A15">
        <v>1020</v>
      </c>
      <c r="C15" t="s">
        <v>247</v>
      </c>
      <c r="E15" s="25" t="s">
        <v>259</v>
      </c>
      <c r="G15" t="s">
        <v>237</v>
      </c>
      <c r="I15" s="15" t="s">
        <v>238</v>
      </c>
      <c r="K15" s="15" t="s">
        <v>239</v>
      </c>
      <c r="L15" s="7" t="s">
        <v>209</v>
      </c>
      <c r="M15" s="15" t="s">
        <v>220</v>
      </c>
      <c r="N15" s="15" t="str">
        <f t="shared" si="0"/>
        <v>Admin. - Hearings &amp; Appeals 1050 E. William St Carson City, NV 89701</v>
      </c>
      <c r="O15" t="s">
        <v>221</v>
      </c>
      <c r="P15" t="s">
        <v>130</v>
      </c>
      <c r="Q15" t="s">
        <v>222</v>
      </c>
      <c r="S15" s="15" t="s">
        <v>244</v>
      </c>
      <c r="T15" s="15"/>
      <c r="Z15" s="7" t="s">
        <v>245</v>
      </c>
      <c r="AB15" s="5">
        <v>2.3029999999999999</v>
      </c>
      <c r="AD15" s="10">
        <v>25</v>
      </c>
      <c r="AF15" s="10" t="s">
        <v>151</v>
      </c>
      <c r="AH15" s="15" t="s">
        <v>246</v>
      </c>
      <c r="AJ15" s="15"/>
    </row>
    <row r="16" spans="1:36" x14ac:dyDescent="0.2">
      <c r="A16">
        <v>1021</v>
      </c>
      <c r="C16" t="s">
        <v>258</v>
      </c>
      <c r="E16" s="25" t="s">
        <v>270</v>
      </c>
      <c r="G16" t="s">
        <v>249</v>
      </c>
      <c r="I16" s="15" t="s">
        <v>250</v>
      </c>
      <c r="K16" s="15" t="s">
        <v>251</v>
      </c>
      <c r="L16" s="7" t="s">
        <v>231</v>
      </c>
      <c r="M16" s="15" t="s">
        <v>232</v>
      </c>
      <c r="N16" s="15" t="str">
        <f t="shared" si="0"/>
        <v>Admin. - Deferred Compensation 100 N. Stewart St. #100 Carson City, NV 89701</v>
      </c>
      <c r="O16" t="s">
        <v>129</v>
      </c>
      <c r="P16" t="s">
        <v>130</v>
      </c>
      <c r="Q16" t="s">
        <v>233</v>
      </c>
      <c r="S16" s="15" t="s">
        <v>255</v>
      </c>
      <c r="T16" s="15"/>
      <c r="Z16" s="7" t="s">
        <v>256</v>
      </c>
      <c r="AB16" s="5">
        <v>2.3010000000000002</v>
      </c>
      <c r="AD16" s="10">
        <v>27</v>
      </c>
      <c r="AF16" s="10" t="s">
        <v>151</v>
      </c>
      <c r="AH16" s="15" t="s">
        <v>257</v>
      </c>
      <c r="AJ16" s="15"/>
    </row>
    <row r="17" spans="1:36" x14ac:dyDescent="0.2">
      <c r="A17">
        <v>1052</v>
      </c>
      <c r="C17" t="s">
        <v>269</v>
      </c>
      <c r="E17" s="25" t="s">
        <v>280</v>
      </c>
      <c r="G17" t="s">
        <v>260</v>
      </c>
      <c r="I17" s="15" t="s">
        <v>261</v>
      </c>
      <c r="K17" s="15" t="s">
        <v>262</v>
      </c>
      <c r="L17" s="7" t="s">
        <v>240</v>
      </c>
      <c r="M17" s="15" t="s">
        <v>241</v>
      </c>
      <c r="N17" s="15" t="str">
        <f t="shared" si="0"/>
        <v>Admin. - Fleet Services 750 E. King St Carson City, NV 89701</v>
      </c>
      <c r="O17" t="s">
        <v>242</v>
      </c>
      <c r="P17" t="s">
        <v>130</v>
      </c>
      <c r="Q17" t="s">
        <v>243</v>
      </c>
      <c r="S17" s="15" t="s">
        <v>266</v>
      </c>
      <c r="T17" s="15"/>
      <c r="Z17" s="7" t="s">
        <v>267</v>
      </c>
      <c r="AB17" s="5">
        <v>2.2999999999999998</v>
      </c>
      <c r="AD17" s="10">
        <v>29</v>
      </c>
      <c r="AF17" s="10" t="s">
        <v>151</v>
      </c>
      <c r="AH17" s="15" t="s">
        <v>268</v>
      </c>
      <c r="AJ17" s="15"/>
    </row>
    <row r="18" spans="1:36" x14ac:dyDescent="0.2">
      <c r="A18">
        <v>1055</v>
      </c>
      <c r="E18" s="25" t="s">
        <v>291</v>
      </c>
      <c r="G18" t="s">
        <v>271</v>
      </c>
      <c r="I18" s="15" t="s">
        <v>272</v>
      </c>
      <c r="K18" s="15" t="s">
        <v>273</v>
      </c>
      <c r="L18" s="7" t="s">
        <v>240</v>
      </c>
      <c r="M18" s="15" t="s">
        <v>252</v>
      </c>
      <c r="N18" s="15" t="str">
        <f t="shared" si="0"/>
        <v>Admin. - Fleet Services 7060 La Cienega St Las Vegas, NV 89119</v>
      </c>
      <c r="O18" t="s">
        <v>253</v>
      </c>
      <c r="P18" t="s">
        <v>130</v>
      </c>
      <c r="Q18" t="s">
        <v>254</v>
      </c>
      <c r="S18" s="15" t="s">
        <v>277</v>
      </c>
      <c r="T18" s="15"/>
      <c r="Z18" s="7" t="s">
        <v>278</v>
      </c>
      <c r="AB18" s="5">
        <v>10.683</v>
      </c>
      <c r="AD18" s="10">
        <v>25</v>
      </c>
      <c r="AF18" s="10" t="s">
        <v>151</v>
      </c>
      <c r="AH18" s="15" t="s">
        <v>279</v>
      </c>
      <c r="AJ18" s="15"/>
    </row>
    <row r="19" spans="1:36" x14ac:dyDescent="0.2">
      <c r="A19">
        <v>1325</v>
      </c>
      <c r="C19" t="s">
        <v>290</v>
      </c>
      <c r="E19" s="25" t="s">
        <v>303</v>
      </c>
      <c r="G19" t="s">
        <v>281</v>
      </c>
      <c r="I19" s="15" t="s">
        <v>282</v>
      </c>
      <c r="K19" s="15" t="s">
        <v>283</v>
      </c>
      <c r="L19" s="7" t="s">
        <v>240</v>
      </c>
      <c r="M19" s="15" t="s">
        <v>263</v>
      </c>
      <c r="N19" s="15" t="str">
        <f t="shared" si="0"/>
        <v>Admin. - Fleet Services 2550 Terminal Way Reno, NV 89502</v>
      </c>
      <c r="O19" t="s">
        <v>264</v>
      </c>
      <c r="P19" t="s">
        <v>130</v>
      </c>
      <c r="Q19" t="s">
        <v>265</v>
      </c>
      <c r="S19" s="15" t="s">
        <v>287</v>
      </c>
      <c r="T19" s="15"/>
      <c r="Z19" s="7" t="s">
        <v>288</v>
      </c>
      <c r="AB19" s="5">
        <v>10.673</v>
      </c>
      <c r="AD19" s="10">
        <v>27</v>
      </c>
      <c r="AF19" s="10" t="s">
        <v>151</v>
      </c>
      <c r="AH19" s="15" t="s">
        <v>289</v>
      </c>
      <c r="AJ19" s="15"/>
    </row>
    <row r="20" spans="1:36" x14ac:dyDescent="0.2">
      <c r="A20">
        <v>1337</v>
      </c>
      <c r="C20" s="7" t="s">
        <v>302</v>
      </c>
      <c r="E20" s="25" t="s">
        <v>314</v>
      </c>
      <c r="G20" t="s">
        <v>292</v>
      </c>
      <c r="I20" s="15" t="s">
        <v>293</v>
      </c>
      <c r="K20" s="15" t="s">
        <v>294</v>
      </c>
      <c r="L20" s="7" t="s">
        <v>274</v>
      </c>
      <c r="M20" s="15" t="s">
        <v>275</v>
      </c>
      <c r="N20" s="15" t="str">
        <f t="shared" si="0"/>
        <v>Admin. - Purchasing 515 E. Musser St, #300 Carson City, NV 89701</v>
      </c>
      <c r="O20" t="s">
        <v>276</v>
      </c>
      <c r="P20" t="s">
        <v>130</v>
      </c>
      <c r="Q20" t="s">
        <v>146</v>
      </c>
      <c r="S20" s="15" t="s">
        <v>299</v>
      </c>
      <c r="T20" s="15"/>
      <c r="Z20" s="7" t="s">
        <v>300</v>
      </c>
      <c r="AB20" s="5">
        <v>2.2210000000000001</v>
      </c>
      <c r="AD20" s="10">
        <v>21</v>
      </c>
      <c r="AF20" s="10" t="s">
        <v>151</v>
      </c>
      <c r="AH20" s="15" t="s">
        <v>301</v>
      </c>
      <c r="AJ20" s="15"/>
    </row>
    <row r="21" spans="1:36" x14ac:dyDescent="0.2">
      <c r="A21">
        <v>1338</v>
      </c>
      <c r="C21" t="s">
        <v>313</v>
      </c>
      <c r="E21" s="25" t="s">
        <v>324</v>
      </c>
      <c r="G21" t="s">
        <v>304</v>
      </c>
      <c r="I21" s="15" t="s">
        <v>305</v>
      </c>
      <c r="K21" s="15" t="s">
        <v>306</v>
      </c>
      <c r="L21" s="7" t="s">
        <v>274</v>
      </c>
      <c r="M21" s="15" t="s">
        <v>284</v>
      </c>
      <c r="N21" s="15" t="str">
        <f t="shared" si="0"/>
        <v>Admin. - Purchasing 7050 S. Lindell Rd, Bldg B Las Vegas, NV 89119</v>
      </c>
      <c r="O21" t="s">
        <v>285</v>
      </c>
      <c r="P21" t="s">
        <v>130</v>
      </c>
      <c r="Q21" t="s">
        <v>286</v>
      </c>
      <c r="S21" s="15" t="s">
        <v>310</v>
      </c>
      <c r="T21" s="15"/>
      <c r="Z21" s="7" t="s">
        <v>311</v>
      </c>
      <c r="AB21" s="5">
        <v>2.2130000000000001</v>
      </c>
      <c r="AD21" s="10">
        <v>23</v>
      </c>
      <c r="AF21" s="10" t="s">
        <v>151</v>
      </c>
      <c r="AH21" s="15" t="s">
        <v>312</v>
      </c>
      <c r="AJ21" s="15"/>
    </row>
    <row r="22" spans="1:36" x14ac:dyDescent="0.2">
      <c r="A22">
        <v>1340</v>
      </c>
      <c r="C22" t="s">
        <v>323</v>
      </c>
      <c r="E22" s="25" t="s">
        <v>332</v>
      </c>
      <c r="G22" t="s">
        <v>315</v>
      </c>
      <c r="I22" s="15" t="s">
        <v>316</v>
      </c>
      <c r="K22" s="15" t="s">
        <v>317</v>
      </c>
      <c r="L22" s="7" t="s">
        <v>295</v>
      </c>
      <c r="M22" s="15" t="s">
        <v>296</v>
      </c>
      <c r="N22" s="15" t="str">
        <f t="shared" si="0"/>
        <v>Admin. - Risk Management 201 S. Roop St, #201 Carson City, NV 89701</v>
      </c>
      <c r="O22" t="s">
        <v>297</v>
      </c>
      <c r="P22" t="s">
        <v>130</v>
      </c>
      <c r="Q22" t="s">
        <v>298</v>
      </c>
      <c r="S22" s="15" t="s">
        <v>319</v>
      </c>
      <c r="T22" s="15"/>
      <c r="Z22" s="7" t="s">
        <v>320</v>
      </c>
      <c r="AB22" s="5">
        <v>2.2120000000000002</v>
      </c>
      <c r="AD22" s="10">
        <v>25</v>
      </c>
      <c r="AF22" s="10" t="s">
        <v>321</v>
      </c>
      <c r="AH22" s="15" t="s">
        <v>322</v>
      </c>
      <c r="AJ22" s="15"/>
    </row>
    <row r="23" spans="1:36" x14ac:dyDescent="0.2">
      <c r="A23">
        <v>1341</v>
      </c>
      <c r="C23" t="s">
        <v>331</v>
      </c>
      <c r="E23" s="25" t="s">
        <v>341</v>
      </c>
      <c r="I23" s="15" t="s">
        <v>325</v>
      </c>
      <c r="K23" s="15" t="s">
        <v>326</v>
      </c>
      <c r="L23" s="7" t="s">
        <v>307</v>
      </c>
      <c r="M23" s="15" t="s">
        <v>308</v>
      </c>
      <c r="N23" s="15" t="str">
        <f t="shared" si="0"/>
        <v>Admin. - HR Management 100 N. Stewart St, #200 Carson City, NV 89701</v>
      </c>
      <c r="O23" t="s">
        <v>309</v>
      </c>
      <c r="P23" t="s">
        <v>130</v>
      </c>
      <c r="Q23" t="s">
        <v>233</v>
      </c>
      <c r="S23" s="15" t="s">
        <v>328</v>
      </c>
      <c r="T23" s="15"/>
      <c r="Z23" s="7" t="s">
        <v>329</v>
      </c>
      <c r="AB23" s="5">
        <v>2.2109999999999999</v>
      </c>
      <c r="AD23" s="10">
        <v>27</v>
      </c>
      <c r="AF23" s="10" t="s">
        <v>321</v>
      </c>
      <c r="AH23" s="15" t="s">
        <v>330</v>
      </c>
      <c r="AJ23" s="15"/>
    </row>
    <row r="24" spans="1:36" x14ac:dyDescent="0.2">
      <c r="A24">
        <v>1342</v>
      </c>
      <c r="C24" t="s">
        <v>340</v>
      </c>
      <c r="E24" s="25" t="s">
        <v>2439</v>
      </c>
      <c r="I24" s="15" t="s">
        <v>333</v>
      </c>
      <c r="K24" s="15" t="s">
        <v>334</v>
      </c>
      <c r="L24" s="7" t="s">
        <v>307</v>
      </c>
      <c r="M24" s="15" t="s">
        <v>318</v>
      </c>
      <c r="N24" s="15" t="str">
        <f t="shared" si="0"/>
        <v>Admin. - HR Management 209 E. Musser St, #101 Carson City, NV 89701</v>
      </c>
      <c r="O24" t="s">
        <v>309</v>
      </c>
      <c r="P24" t="s">
        <v>130</v>
      </c>
      <c r="Q24" t="s">
        <v>131</v>
      </c>
      <c r="S24" s="15" t="s">
        <v>337</v>
      </c>
      <c r="T24" s="15"/>
      <c r="Z24" s="7" t="s">
        <v>338</v>
      </c>
      <c r="AB24" s="5">
        <v>2.21</v>
      </c>
      <c r="AD24" s="10">
        <v>29</v>
      </c>
      <c r="AF24" s="10" t="s">
        <v>321</v>
      </c>
      <c r="AH24" s="15" t="s">
        <v>339</v>
      </c>
      <c r="AJ24" s="15"/>
    </row>
    <row r="25" spans="1:36" x14ac:dyDescent="0.2">
      <c r="A25">
        <v>1343</v>
      </c>
      <c r="C25" t="s">
        <v>352</v>
      </c>
      <c r="E25" s="25" t="s">
        <v>353</v>
      </c>
      <c r="I25" s="15" t="s">
        <v>342</v>
      </c>
      <c r="K25" s="15" t="s">
        <v>343</v>
      </c>
      <c r="L25" s="7" t="s">
        <v>307</v>
      </c>
      <c r="M25" s="15" t="s">
        <v>2470</v>
      </c>
      <c r="N25" s="15" t="str">
        <f>_xlfn.CONCAT(L25," ",M25)</f>
        <v>Admin. - HR Management 515 E. Musser St, #101 Carson City, NV 89701</v>
      </c>
      <c r="O25" t="s">
        <v>309</v>
      </c>
      <c r="P25" t="s">
        <v>130</v>
      </c>
      <c r="Q25" s="15" t="s">
        <v>146</v>
      </c>
      <c r="S25" s="15" t="s">
        <v>346</v>
      </c>
      <c r="T25" s="15"/>
      <c r="Z25" s="7" t="s">
        <v>347</v>
      </c>
      <c r="AB25" s="7" t="s">
        <v>348</v>
      </c>
      <c r="AD25" s="10" t="s">
        <v>349</v>
      </c>
      <c r="AF25" s="10" t="s">
        <v>151</v>
      </c>
      <c r="AH25" t="s">
        <v>350</v>
      </c>
      <c r="AJ25" t="s">
        <v>351</v>
      </c>
    </row>
    <row r="26" spans="1:36" x14ac:dyDescent="0.2">
      <c r="A26">
        <v>1346</v>
      </c>
      <c r="C26" s="7" t="s">
        <v>360</v>
      </c>
      <c r="E26" s="25" t="s">
        <v>361</v>
      </c>
      <c r="L26" s="7" t="s">
        <v>307</v>
      </c>
      <c r="M26" s="15" t="s">
        <v>335</v>
      </c>
      <c r="N26" s="15" t="str">
        <f t="shared" si="0"/>
        <v>Admin. - HR Management 7251 Amigo St. Suite 120 Las Vegas, NV 89119</v>
      </c>
      <c r="O26" t="s">
        <v>336</v>
      </c>
      <c r="P26" t="s">
        <v>130</v>
      </c>
      <c r="Q26" t="s">
        <v>2441</v>
      </c>
      <c r="S26" s="15" t="s">
        <v>356</v>
      </c>
      <c r="T26" s="15"/>
      <c r="Z26" s="7" t="s">
        <v>357</v>
      </c>
      <c r="AB26" s="5">
        <v>7.218</v>
      </c>
      <c r="AD26" s="10">
        <v>37</v>
      </c>
      <c r="AF26" s="10" t="s">
        <v>151</v>
      </c>
      <c r="AH26" t="s">
        <v>358</v>
      </c>
      <c r="AJ26" t="s">
        <v>359</v>
      </c>
    </row>
    <row r="27" spans="1:36" x14ac:dyDescent="0.2">
      <c r="A27">
        <v>1349</v>
      </c>
      <c r="C27" s="7" t="s">
        <v>179</v>
      </c>
      <c r="E27" s="25" t="s">
        <v>368</v>
      </c>
      <c r="L27" s="7" t="s">
        <v>513</v>
      </c>
      <c r="M27" s="15" t="s">
        <v>344</v>
      </c>
      <c r="N27" s="15" t="str">
        <f t="shared" si="0"/>
        <v>Admin. - Library &amp; Archives 100 N. Stewart St Carson City, NV 89701</v>
      </c>
      <c r="O27" t="s">
        <v>345</v>
      </c>
      <c r="P27" t="s">
        <v>130</v>
      </c>
      <c r="Q27" t="s">
        <v>233</v>
      </c>
      <c r="S27" s="15" t="s">
        <v>364</v>
      </c>
      <c r="T27" s="15"/>
      <c r="Z27" s="7" t="s">
        <v>365</v>
      </c>
      <c r="AB27" s="5">
        <v>7.2169999999999996</v>
      </c>
      <c r="AD27" s="10">
        <v>39</v>
      </c>
      <c r="AF27" s="10" t="s">
        <v>151</v>
      </c>
      <c r="AH27" t="s">
        <v>366</v>
      </c>
      <c r="AJ27" t="s">
        <v>367</v>
      </c>
    </row>
    <row r="28" spans="1:36" x14ac:dyDescent="0.2">
      <c r="A28">
        <v>1350</v>
      </c>
      <c r="C28" t="s">
        <v>375</v>
      </c>
      <c r="E28" s="25" t="s">
        <v>376</v>
      </c>
      <c r="G28" s="1" t="s">
        <v>369</v>
      </c>
      <c r="H28" s="14"/>
      <c r="I28" s="15"/>
      <c r="J28" s="15"/>
      <c r="K28" s="15"/>
      <c r="L28" s="7" t="s">
        <v>513</v>
      </c>
      <c r="M28" s="15" t="s">
        <v>2480</v>
      </c>
      <c r="N28" s="15" t="str">
        <f>_xlfn.CONCAT(L28," ",M28)</f>
        <v>Admin. - Library &amp; Archives 505 E. Capovilla Ave, Ste. 103 Las Vegas, NV 89119</v>
      </c>
      <c r="O28" s="15" t="s">
        <v>345</v>
      </c>
      <c r="P28" t="s">
        <v>130</v>
      </c>
      <c r="Q28" t="s">
        <v>2474</v>
      </c>
      <c r="S28" s="15" t="s">
        <v>371</v>
      </c>
      <c r="T28" s="15"/>
      <c r="Z28" s="7" t="s">
        <v>372</v>
      </c>
      <c r="AB28" s="5">
        <v>7.2160000000000002</v>
      </c>
      <c r="AD28" s="10">
        <v>41</v>
      </c>
      <c r="AF28" s="10" t="s">
        <v>151</v>
      </c>
      <c r="AH28" s="15" t="s">
        <v>373</v>
      </c>
      <c r="AJ28" s="15" t="s">
        <v>374</v>
      </c>
    </row>
    <row r="29" spans="1:36" x14ac:dyDescent="0.2">
      <c r="A29">
        <v>1352</v>
      </c>
      <c r="C29" t="s">
        <v>381</v>
      </c>
      <c r="E29" s="25" t="s">
        <v>2446</v>
      </c>
      <c r="G29" s="15" t="s">
        <v>8</v>
      </c>
      <c r="I29" s="15"/>
      <c r="J29" s="15"/>
      <c r="K29" s="15"/>
      <c r="L29" s="7" t="s">
        <v>360</v>
      </c>
      <c r="M29" s="15" t="s">
        <v>354</v>
      </c>
      <c r="N29" s="15" t="str">
        <f t="shared" si="0"/>
        <v>Admin. - Mail Services 720 E. Fifth St Carson City, NV 89701</v>
      </c>
      <c r="O29" t="s">
        <v>181</v>
      </c>
      <c r="P29" t="s">
        <v>130</v>
      </c>
      <c r="Q29" t="s">
        <v>355</v>
      </c>
      <c r="S29" s="15" t="s">
        <v>47</v>
      </c>
      <c r="T29" s="15"/>
      <c r="Z29" s="7" t="s">
        <v>378</v>
      </c>
      <c r="AB29" s="5">
        <v>7.2149999999999999</v>
      </c>
      <c r="AD29" s="10">
        <v>44</v>
      </c>
      <c r="AF29" s="10" t="s">
        <v>151</v>
      </c>
      <c r="AH29" t="s">
        <v>379</v>
      </c>
      <c r="AJ29" t="s">
        <v>380</v>
      </c>
    </row>
    <row r="30" spans="1:36" x14ac:dyDescent="0.2">
      <c r="A30">
        <v>1353</v>
      </c>
      <c r="E30" s="25" t="s">
        <v>382</v>
      </c>
      <c r="G30" s="15" t="s">
        <v>383</v>
      </c>
      <c r="L30" s="7" t="s">
        <v>360</v>
      </c>
      <c r="M30" s="15" t="s">
        <v>362</v>
      </c>
      <c r="N30" s="15" t="str">
        <f t="shared" si="0"/>
        <v>Admin. - Mail Services 6655 Sahara Ave, #B200 Las Vegas, NV 89146</v>
      </c>
      <c r="O30" s="15" t="s">
        <v>2479</v>
      </c>
      <c r="P30" t="s">
        <v>130</v>
      </c>
      <c r="Q30" t="s">
        <v>363</v>
      </c>
      <c r="S30" s="15" t="s">
        <v>386</v>
      </c>
      <c r="T30" s="15"/>
      <c r="Z30" s="7" t="s">
        <v>387</v>
      </c>
      <c r="AB30" s="5" t="s">
        <v>388</v>
      </c>
      <c r="AD30" s="10" t="s">
        <v>349</v>
      </c>
      <c r="AF30" s="10" t="s">
        <v>151</v>
      </c>
      <c r="AH30" t="s">
        <v>389</v>
      </c>
      <c r="AJ30" t="s">
        <v>390</v>
      </c>
    </row>
    <row r="31" spans="1:36" x14ac:dyDescent="0.2">
      <c r="A31">
        <v>1354</v>
      </c>
      <c r="C31" s="7" t="s">
        <v>240</v>
      </c>
      <c r="E31" s="25" t="s">
        <v>391</v>
      </c>
      <c r="G31" s="15" t="s">
        <v>392</v>
      </c>
      <c r="L31" s="7" t="s">
        <v>360</v>
      </c>
      <c r="M31" s="15" t="s">
        <v>2480</v>
      </c>
      <c r="N31" s="15" t="str">
        <f>_xlfn.CONCAT(L31," ",M31)</f>
        <v>Admin. - Mail Services 505 E. Capovilla Ave, Ste. 103 Las Vegas, NV 89119</v>
      </c>
      <c r="O31" s="15" t="s">
        <v>2479</v>
      </c>
      <c r="P31" t="s">
        <v>130</v>
      </c>
      <c r="Q31" t="s">
        <v>2474</v>
      </c>
      <c r="S31" s="15" t="s">
        <v>396</v>
      </c>
      <c r="T31" s="15"/>
      <c r="Z31" s="7" t="s">
        <v>397</v>
      </c>
      <c r="AB31" s="5" t="s">
        <v>398</v>
      </c>
      <c r="AD31" s="10" t="s">
        <v>349</v>
      </c>
      <c r="AF31" s="10" t="s">
        <v>151</v>
      </c>
      <c r="AH31" t="s">
        <v>399</v>
      </c>
      <c r="AJ31" t="s">
        <v>400</v>
      </c>
    </row>
    <row r="32" spans="1:36" x14ac:dyDescent="0.2">
      <c r="A32">
        <v>1358</v>
      </c>
      <c r="C32" s="7" t="s">
        <v>274</v>
      </c>
      <c r="E32" s="25" t="s">
        <v>401</v>
      </c>
      <c r="G32" s="15" t="s">
        <v>402</v>
      </c>
      <c r="L32" s="7" t="s">
        <v>393</v>
      </c>
      <c r="M32" s="15" t="s">
        <v>394</v>
      </c>
      <c r="N32" s="15" t="str">
        <f t="shared" ref="N32:N33" si="1">_xlfn.CONCAT(L32," ",M32)</f>
        <v>Admin. - Grants Office 406 E. Second St, First Floor Carson City, NV 89701</v>
      </c>
      <c r="O32" t="s">
        <v>385</v>
      </c>
      <c r="P32" t="s">
        <v>130</v>
      </c>
      <c r="Q32" t="s">
        <v>395</v>
      </c>
      <c r="S32" s="15"/>
      <c r="T32" s="15"/>
      <c r="Z32" s="7" t="s">
        <v>404</v>
      </c>
      <c r="AB32" s="5" t="s">
        <v>405</v>
      </c>
      <c r="AD32" s="10" t="s">
        <v>349</v>
      </c>
      <c r="AF32" s="10" t="s">
        <v>151</v>
      </c>
      <c r="AH32" t="s">
        <v>406</v>
      </c>
      <c r="AJ32" t="s">
        <v>407</v>
      </c>
    </row>
    <row r="33" spans="1:36" x14ac:dyDescent="0.2">
      <c r="A33">
        <v>1360</v>
      </c>
      <c r="C33" t="s">
        <v>417</v>
      </c>
      <c r="E33" s="25" t="s">
        <v>408</v>
      </c>
      <c r="G33" s="15" t="s">
        <v>409</v>
      </c>
      <c r="L33" s="7" t="s">
        <v>393</v>
      </c>
      <c r="M33" s="15" t="s">
        <v>403</v>
      </c>
      <c r="N33" s="15" t="str">
        <f t="shared" si="1"/>
        <v>Admin. - Grants Office 100 N Stewart St, Ste 100 Carson City, NV 89701</v>
      </c>
      <c r="O33" t="s">
        <v>385</v>
      </c>
      <c r="P33" t="s">
        <v>130</v>
      </c>
      <c r="Q33" t="s">
        <v>233</v>
      </c>
      <c r="S33" s="15"/>
      <c r="T33" s="15"/>
      <c r="Z33" s="7" t="s">
        <v>414</v>
      </c>
      <c r="AB33" s="5">
        <v>2.2280000000000002</v>
      </c>
      <c r="AD33" s="10">
        <v>23</v>
      </c>
      <c r="AF33" s="10" t="s">
        <v>151</v>
      </c>
      <c r="AH33" t="s">
        <v>415</v>
      </c>
      <c r="AJ33" t="s">
        <v>416</v>
      </c>
    </row>
    <row r="34" spans="1:36" x14ac:dyDescent="0.2">
      <c r="A34">
        <v>1362</v>
      </c>
      <c r="C34" t="s">
        <v>426</v>
      </c>
      <c r="E34" s="25" t="s">
        <v>418</v>
      </c>
      <c r="G34" s="15" t="s">
        <v>419</v>
      </c>
      <c r="L34" s="7" t="s">
        <v>410</v>
      </c>
      <c r="M34" s="15" t="s">
        <v>411</v>
      </c>
      <c r="N34" s="15" t="str">
        <f t="shared" ref="N34:N65" si="2">_xlfn.CONCAT(L34," ",M34)</f>
        <v>Agriculture 405 21st St Sparks, NV 89431</v>
      </c>
      <c r="O34" t="s">
        <v>412</v>
      </c>
      <c r="P34" t="s">
        <v>412</v>
      </c>
      <c r="Q34" t="s">
        <v>413</v>
      </c>
      <c r="Z34" s="7" t="s">
        <v>423</v>
      </c>
      <c r="AB34" s="5">
        <v>2.2269999999999999</v>
      </c>
      <c r="AD34" s="10">
        <v>25</v>
      </c>
      <c r="AF34" s="10" t="s">
        <v>151</v>
      </c>
      <c r="AH34" t="s">
        <v>424</v>
      </c>
      <c r="AJ34" t="s">
        <v>425</v>
      </c>
    </row>
    <row r="35" spans="1:36" x14ac:dyDescent="0.2">
      <c r="A35">
        <v>1363</v>
      </c>
      <c r="C35" s="7" t="s">
        <v>307</v>
      </c>
      <c r="E35" s="25" t="s">
        <v>427</v>
      </c>
      <c r="L35" s="7" t="s">
        <v>410</v>
      </c>
      <c r="M35" s="15" t="s">
        <v>420</v>
      </c>
      <c r="N35" s="15" t="str">
        <f t="shared" si="2"/>
        <v>Agriculture 2300 E. St. Louis Ave Las Vegas, NV 89104</v>
      </c>
      <c r="O35" t="s">
        <v>421</v>
      </c>
      <c r="P35" t="s">
        <v>412</v>
      </c>
      <c r="Q35" t="s">
        <v>422</v>
      </c>
      <c r="Z35" s="7" t="s">
        <v>428</v>
      </c>
      <c r="AB35" s="5">
        <v>2.226</v>
      </c>
      <c r="AD35" s="10">
        <v>27</v>
      </c>
      <c r="AF35" s="10" t="s">
        <v>151</v>
      </c>
      <c r="AH35" t="s">
        <v>429</v>
      </c>
      <c r="AJ35" t="s">
        <v>430</v>
      </c>
    </row>
    <row r="36" spans="1:36" x14ac:dyDescent="0.2">
      <c r="A36">
        <v>1365</v>
      </c>
      <c r="C36" s="7" t="s">
        <v>439</v>
      </c>
      <c r="E36" s="25" t="s">
        <v>2447</v>
      </c>
      <c r="L36" s="7" t="s">
        <v>410</v>
      </c>
      <c r="M36" s="15" t="s">
        <v>200</v>
      </c>
      <c r="N36" s="15" t="str">
        <f t="shared" si="2"/>
        <v>Agriculture 2250 Barnett Wy Reno, NV 89512</v>
      </c>
      <c r="O36" t="s">
        <v>412</v>
      </c>
      <c r="P36" t="s">
        <v>412</v>
      </c>
      <c r="Q36" t="s">
        <v>201</v>
      </c>
      <c r="S36" s="1" t="s">
        <v>435</v>
      </c>
      <c r="T36" s="4"/>
      <c r="Z36" s="7" t="s">
        <v>436</v>
      </c>
      <c r="AB36" s="5">
        <v>2.2250000000000001</v>
      </c>
      <c r="AD36" s="10">
        <v>29</v>
      </c>
      <c r="AF36" s="10" t="s">
        <v>151</v>
      </c>
      <c r="AH36" t="s">
        <v>437</v>
      </c>
      <c r="AJ36" t="s">
        <v>438</v>
      </c>
    </row>
    <row r="37" spans="1:36" x14ac:dyDescent="0.2">
      <c r="A37">
        <v>1366</v>
      </c>
      <c r="C37" t="s">
        <v>446</v>
      </c>
      <c r="E37" s="25" t="s">
        <v>431</v>
      </c>
      <c r="L37" s="7" t="s">
        <v>410</v>
      </c>
      <c r="M37" s="15" t="s">
        <v>432</v>
      </c>
      <c r="N37" s="15" t="str">
        <f t="shared" si="2"/>
        <v>Agriculture 8775 Technology Way Reno, NV 89521</v>
      </c>
      <c r="O37" t="s">
        <v>433</v>
      </c>
      <c r="P37" t="s">
        <v>412</v>
      </c>
      <c r="Q37" t="s">
        <v>434</v>
      </c>
      <c r="S37" s="7" t="s">
        <v>8</v>
      </c>
      <c r="T37" s="7"/>
      <c r="Z37" s="7" t="s">
        <v>443</v>
      </c>
      <c r="AB37" s="5">
        <v>6.2229999999999999</v>
      </c>
      <c r="AD37" s="10">
        <v>45</v>
      </c>
      <c r="AF37" s="10"/>
      <c r="AH37" t="s">
        <v>444</v>
      </c>
      <c r="AJ37" t="s">
        <v>445</v>
      </c>
    </row>
    <row r="38" spans="1:36" x14ac:dyDescent="0.2">
      <c r="A38">
        <v>1367</v>
      </c>
      <c r="E38" s="25" t="s">
        <v>2504</v>
      </c>
      <c r="L38" s="7" t="s">
        <v>410</v>
      </c>
      <c r="M38" s="15" t="s">
        <v>441</v>
      </c>
      <c r="N38" s="15" t="str">
        <f t="shared" si="2"/>
        <v>Agriculture 4780 E. Idaho St Elko, NV 89801</v>
      </c>
      <c r="O38" t="s">
        <v>433</v>
      </c>
      <c r="P38" t="s">
        <v>412</v>
      </c>
      <c r="Q38" t="s">
        <v>442</v>
      </c>
      <c r="S38" s="7" t="s">
        <v>127</v>
      </c>
      <c r="T38" s="7"/>
      <c r="Z38" s="7" t="s">
        <v>452</v>
      </c>
      <c r="AB38" s="5">
        <v>6.2210000000000001</v>
      </c>
      <c r="AD38" s="10">
        <v>47</v>
      </c>
      <c r="AF38" s="10" t="s">
        <v>151</v>
      </c>
      <c r="AH38" t="s">
        <v>453</v>
      </c>
      <c r="AJ38" t="s">
        <v>454</v>
      </c>
    </row>
    <row r="39" spans="1:36" x14ac:dyDescent="0.2">
      <c r="A39">
        <v>1371</v>
      </c>
      <c r="C39" t="s">
        <v>460</v>
      </c>
      <c r="E39" s="25" t="s">
        <v>440</v>
      </c>
      <c r="L39" s="7" t="s">
        <v>448</v>
      </c>
      <c r="M39" s="15" t="s">
        <v>449</v>
      </c>
      <c r="N39" s="15" t="str">
        <f t="shared" si="2"/>
        <v>B&amp;I - Administration 1830 College Parkway, #100 Carson City, NV 89706</v>
      </c>
      <c r="O39" t="s">
        <v>450</v>
      </c>
      <c r="P39" t="s">
        <v>450</v>
      </c>
      <c r="Q39" t="s">
        <v>451</v>
      </c>
      <c r="S39" s="7" t="s">
        <v>179</v>
      </c>
      <c r="T39" s="7"/>
      <c r="Z39" s="7" t="s">
        <v>458</v>
      </c>
      <c r="AB39" s="5">
        <v>5.21</v>
      </c>
      <c r="AD39" s="10">
        <v>42</v>
      </c>
      <c r="AF39" s="10" t="s">
        <v>151</v>
      </c>
      <c r="AH39" t="s">
        <v>459</v>
      </c>
      <c r="AJ39" t="s">
        <v>138</v>
      </c>
    </row>
    <row r="40" spans="1:36" x14ac:dyDescent="0.2">
      <c r="A40">
        <v>1373</v>
      </c>
      <c r="C40" s="7" t="s">
        <v>468</v>
      </c>
      <c r="E40" s="25" t="s">
        <v>447</v>
      </c>
      <c r="L40" s="7" t="s">
        <v>448</v>
      </c>
      <c r="M40" s="15" t="s">
        <v>2477</v>
      </c>
      <c r="N40" s="15" t="str">
        <f t="shared" si="2"/>
        <v>B&amp;I - Administration 2300 W. Sahara Avenue #770 Las Vegas, NV 89102</v>
      </c>
      <c r="O40" t="s">
        <v>456</v>
      </c>
      <c r="P40" t="s">
        <v>450</v>
      </c>
      <c r="Q40" s="15" t="s">
        <v>2478</v>
      </c>
      <c r="S40" s="7" t="s">
        <v>231</v>
      </c>
      <c r="T40" s="7"/>
      <c r="Z40" s="7" t="s">
        <v>465</v>
      </c>
      <c r="AB40" s="5">
        <v>6.806</v>
      </c>
      <c r="AD40" s="10">
        <v>45</v>
      </c>
      <c r="AF40" s="10"/>
      <c r="AH40" t="s">
        <v>466</v>
      </c>
      <c r="AJ40" t="s">
        <v>467</v>
      </c>
    </row>
    <row r="41" spans="1:36" x14ac:dyDescent="0.2">
      <c r="A41">
        <v>1374</v>
      </c>
      <c r="C41" t="s">
        <v>476</v>
      </c>
      <c r="E41" s="25" t="s">
        <v>455</v>
      </c>
      <c r="L41" s="7" t="s">
        <v>462</v>
      </c>
      <c r="M41" s="15" t="s">
        <v>463</v>
      </c>
      <c r="N41" s="15" t="str">
        <f t="shared" si="2"/>
        <v>B&amp;I - Attorney for Injured Workers 1000 E. Williams St, #208 Carson City, NV 89701</v>
      </c>
      <c r="O41" t="s">
        <v>450</v>
      </c>
      <c r="P41" t="s">
        <v>450</v>
      </c>
      <c r="Q41" t="s">
        <v>464</v>
      </c>
      <c r="S41" s="7" t="s">
        <v>302</v>
      </c>
      <c r="T41" s="7"/>
      <c r="Z41" s="7" t="s">
        <v>472</v>
      </c>
      <c r="AB41" s="5" t="s">
        <v>473</v>
      </c>
      <c r="AD41" s="10" t="s">
        <v>349</v>
      </c>
      <c r="AF41" s="10" t="s">
        <v>151</v>
      </c>
      <c r="AH41" t="s">
        <v>474</v>
      </c>
      <c r="AJ41" t="s">
        <v>475</v>
      </c>
    </row>
    <row r="42" spans="1:36" x14ac:dyDescent="0.2">
      <c r="A42">
        <v>1385</v>
      </c>
      <c r="C42" s="7" t="s">
        <v>484</v>
      </c>
      <c r="E42" s="25" t="s">
        <v>461</v>
      </c>
      <c r="L42" s="7" t="s">
        <v>462</v>
      </c>
      <c r="M42" s="15" t="s">
        <v>470</v>
      </c>
      <c r="N42" s="15" t="str">
        <f t="shared" si="2"/>
        <v>B&amp;I - Attorney for Injured Workers 2200 S. Rancho Dr, #230 Las Vegas, NV 89102</v>
      </c>
      <c r="O42" t="s">
        <v>471</v>
      </c>
      <c r="P42" t="s">
        <v>450</v>
      </c>
      <c r="Q42" t="s">
        <v>212</v>
      </c>
      <c r="S42" s="7" t="s">
        <v>240</v>
      </c>
      <c r="T42" s="7"/>
      <c r="Z42" s="7" t="s">
        <v>481</v>
      </c>
      <c r="AB42" s="5">
        <v>5.2140000000000004</v>
      </c>
      <c r="AD42" s="10">
        <v>42</v>
      </c>
      <c r="AF42" s="10" t="s">
        <v>151</v>
      </c>
      <c r="AH42" t="s">
        <v>482</v>
      </c>
      <c r="AJ42" t="s">
        <v>483</v>
      </c>
    </row>
    <row r="43" spans="1:36" x14ac:dyDescent="0.2">
      <c r="A43">
        <v>1386</v>
      </c>
      <c r="C43" s="7" t="s">
        <v>493</v>
      </c>
      <c r="E43" s="25" t="s">
        <v>469</v>
      </c>
      <c r="L43" s="7" t="s">
        <v>478</v>
      </c>
      <c r="M43" s="15" t="s">
        <v>479</v>
      </c>
      <c r="N43" s="15" t="str">
        <f t="shared" si="2"/>
        <v>B&amp;I - Empl. Mgt. Relations 600 Las Vegas Blvd Las Vegas, NV 89101</v>
      </c>
      <c r="O43" t="s">
        <v>480</v>
      </c>
      <c r="P43" t="s">
        <v>450</v>
      </c>
      <c r="Q43" t="s">
        <v>457</v>
      </c>
      <c r="S43" s="7" t="s">
        <v>393</v>
      </c>
      <c r="T43" s="7"/>
      <c r="Z43" s="7" t="s">
        <v>490</v>
      </c>
      <c r="AB43" s="5">
        <v>7.21</v>
      </c>
      <c r="AD43" s="10">
        <v>46</v>
      </c>
      <c r="AF43" s="10"/>
      <c r="AH43" t="s">
        <v>491</v>
      </c>
      <c r="AJ43" t="s">
        <v>492</v>
      </c>
    </row>
    <row r="44" spans="1:36" x14ac:dyDescent="0.2">
      <c r="A44">
        <v>1387</v>
      </c>
      <c r="C44" s="7" t="s">
        <v>501</v>
      </c>
      <c r="E44" s="25" t="s">
        <v>477</v>
      </c>
      <c r="L44" s="7" t="s">
        <v>486</v>
      </c>
      <c r="M44" s="15" t="s">
        <v>487</v>
      </c>
      <c r="N44" s="15" t="str">
        <f t="shared" si="2"/>
        <v>B&amp;I - Financial Inst. 1755 E. Plumb Lane, #243 Reno, NV 89502</v>
      </c>
      <c r="O44" t="s">
        <v>488</v>
      </c>
      <c r="P44" t="s">
        <v>450</v>
      </c>
      <c r="Q44" t="s">
        <v>489</v>
      </c>
      <c r="S44" s="7" t="s">
        <v>209</v>
      </c>
      <c r="T44" s="7"/>
      <c r="Z44" s="7" t="s">
        <v>497</v>
      </c>
      <c r="AB44" s="7" t="s">
        <v>498</v>
      </c>
      <c r="AD44" s="10" t="s">
        <v>349</v>
      </c>
      <c r="AF44" s="10" t="s">
        <v>151</v>
      </c>
      <c r="AH44" t="s">
        <v>499</v>
      </c>
      <c r="AJ44" t="s">
        <v>500</v>
      </c>
    </row>
    <row r="45" spans="1:36" x14ac:dyDescent="0.2">
      <c r="A45">
        <v>1388</v>
      </c>
      <c r="C45" s="7" t="s">
        <v>509</v>
      </c>
      <c r="E45" s="25" t="s">
        <v>485</v>
      </c>
      <c r="L45" s="7" t="s">
        <v>486</v>
      </c>
      <c r="M45" s="15" t="s">
        <v>495</v>
      </c>
      <c r="N45" s="15" t="str">
        <f t="shared" si="2"/>
        <v>B&amp;I - Financial Inst. 3300 W. Sahara Ave, #250 Las Vegas, NV 89102</v>
      </c>
      <c r="O45" t="s">
        <v>496</v>
      </c>
      <c r="P45" t="s">
        <v>450</v>
      </c>
      <c r="Q45" t="s">
        <v>457</v>
      </c>
      <c r="S45" s="7" t="s">
        <v>307</v>
      </c>
      <c r="T45" s="7"/>
      <c r="Z45" s="7" t="s">
        <v>505</v>
      </c>
      <c r="AB45" s="7" t="s">
        <v>506</v>
      </c>
      <c r="AD45" s="10" t="s">
        <v>349</v>
      </c>
      <c r="AF45" s="10"/>
      <c r="AH45" t="s">
        <v>507</v>
      </c>
      <c r="AJ45" t="s">
        <v>508</v>
      </c>
    </row>
    <row r="46" spans="1:36" x14ac:dyDescent="0.2">
      <c r="A46">
        <v>1389</v>
      </c>
      <c r="C46" s="7" t="s">
        <v>518</v>
      </c>
      <c r="E46" s="25" t="s">
        <v>494</v>
      </c>
      <c r="L46" s="7" t="s">
        <v>503</v>
      </c>
      <c r="M46" s="15" t="s">
        <v>504</v>
      </c>
      <c r="N46" s="15" t="str">
        <f t="shared" si="2"/>
        <v>B&amp;I - Housing Div. 1830 College Parkway #200 Carson City, NV 89706</v>
      </c>
      <c r="O46" t="s">
        <v>450</v>
      </c>
      <c r="P46" t="s">
        <v>450</v>
      </c>
      <c r="Q46" t="s">
        <v>451</v>
      </c>
      <c r="S46" s="7" t="s">
        <v>513</v>
      </c>
      <c r="T46" s="7"/>
      <c r="Z46" s="7" t="s">
        <v>514</v>
      </c>
      <c r="AB46" s="7" t="s">
        <v>515</v>
      </c>
      <c r="AD46" s="10" t="s">
        <v>349</v>
      </c>
      <c r="AF46" s="10"/>
      <c r="AH46" t="s">
        <v>516</v>
      </c>
      <c r="AJ46" t="s">
        <v>517</v>
      </c>
    </row>
    <row r="47" spans="1:36" x14ac:dyDescent="0.2">
      <c r="A47">
        <v>1400</v>
      </c>
      <c r="C47" t="s">
        <v>527</v>
      </c>
      <c r="E47" s="25" t="s">
        <v>502</v>
      </c>
      <c r="L47" s="7" t="s">
        <v>503</v>
      </c>
      <c r="M47" s="15" t="s">
        <v>511</v>
      </c>
      <c r="N47" s="15" t="str">
        <f t="shared" si="2"/>
        <v>B&amp;I - Housing Div. 3300 W. Sahara Blvd. #300 Las Vegas, NV 89102</v>
      </c>
      <c r="O47" t="s">
        <v>512</v>
      </c>
      <c r="P47" t="s">
        <v>450</v>
      </c>
      <c r="Q47" t="s">
        <v>457</v>
      </c>
      <c r="S47" s="7" t="s">
        <v>360</v>
      </c>
      <c r="T47" s="7"/>
      <c r="Z47" s="7" t="s">
        <v>524</v>
      </c>
      <c r="AB47" s="5">
        <v>13.249000000000001</v>
      </c>
      <c r="AD47" s="10">
        <v>36</v>
      </c>
      <c r="AF47" s="10"/>
      <c r="AH47" t="s">
        <v>525</v>
      </c>
      <c r="AJ47" t="s">
        <v>526</v>
      </c>
    </row>
    <row r="48" spans="1:36" x14ac:dyDescent="0.2">
      <c r="A48">
        <v>1497</v>
      </c>
      <c r="C48" t="s">
        <v>533</v>
      </c>
      <c r="E48" s="25" t="s">
        <v>510</v>
      </c>
      <c r="L48" s="7" t="s">
        <v>520</v>
      </c>
      <c r="M48" s="15" t="s">
        <v>521</v>
      </c>
      <c r="N48" s="15" t="str">
        <f t="shared" si="2"/>
        <v>B&amp;I - Ind. Relations 4600 Kietzke Lane, Bldg F, #151 Reno, NV 89502</v>
      </c>
      <c r="O48" t="s">
        <v>522</v>
      </c>
      <c r="P48" t="s">
        <v>450</v>
      </c>
      <c r="Q48" t="s">
        <v>523</v>
      </c>
      <c r="S48" s="7" t="s">
        <v>144</v>
      </c>
      <c r="T48" s="7"/>
      <c r="Z48" s="7" t="s">
        <v>530</v>
      </c>
      <c r="AB48" s="5">
        <v>13.247999999999999</v>
      </c>
      <c r="AD48" s="10">
        <v>38</v>
      </c>
      <c r="AF48" s="10"/>
      <c r="AH48" t="s">
        <v>531</v>
      </c>
      <c r="AJ48" t="s">
        <v>532</v>
      </c>
    </row>
    <row r="49" spans="1:36" x14ac:dyDescent="0.2">
      <c r="A49">
        <v>1499</v>
      </c>
      <c r="C49" t="s">
        <v>540</v>
      </c>
      <c r="E49" s="25" t="s">
        <v>519</v>
      </c>
      <c r="L49" s="7" t="s">
        <v>520</v>
      </c>
      <c r="M49" s="15" t="s">
        <v>529</v>
      </c>
      <c r="N49" s="15" t="str">
        <f t="shared" si="2"/>
        <v>B&amp;I - Ind. Relations 400 W. King St, #210, 406 Carson City, NV 89703</v>
      </c>
      <c r="O49" t="s">
        <v>450</v>
      </c>
      <c r="P49" t="s">
        <v>450</v>
      </c>
      <c r="Q49" t="s">
        <v>327</v>
      </c>
      <c r="S49" s="7" t="s">
        <v>274</v>
      </c>
      <c r="T49" s="7"/>
      <c r="Z49" s="7" t="s">
        <v>537</v>
      </c>
      <c r="AB49" s="5">
        <v>13.247</v>
      </c>
      <c r="AD49" s="10">
        <v>40</v>
      </c>
      <c r="AF49" s="10"/>
      <c r="AH49" t="s">
        <v>538</v>
      </c>
      <c r="AJ49" t="s">
        <v>539</v>
      </c>
    </row>
    <row r="50" spans="1:36" x14ac:dyDescent="0.2">
      <c r="A50">
        <v>1520</v>
      </c>
      <c r="C50" s="15" t="s">
        <v>2466</v>
      </c>
      <c r="E50" s="25" t="s">
        <v>528</v>
      </c>
      <c r="L50" s="7" t="s">
        <v>520</v>
      </c>
      <c r="M50" s="15" t="s">
        <v>2471</v>
      </c>
      <c r="N50" s="15" t="str">
        <f t="shared" si="2"/>
        <v>B&amp;I - Ind. Relations 2300 W. Sahara Blvd, #300. Las Vegas, NV 89102</v>
      </c>
      <c r="O50" t="s">
        <v>535</v>
      </c>
      <c r="P50" t="s">
        <v>450</v>
      </c>
      <c r="Q50" t="s">
        <v>536</v>
      </c>
      <c r="S50" s="7" t="s">
        <v>295</v>
      </c>
      <c r="T50" s="7"/>
      <c r="Z50" s="7" t="s">
        <v>545</v>
      </c>
      <c r="AB50" s="5">
        <v>13.238</v>
      </c>
      <c r="AD50" s="10">
        <v>38</v>
      </c>
      <c r="AF50" s="10" t="s">
        <v>136</v>
      </c>
      <c r="AH50" t="s">
        <v>546</v>
      </c>
      <c r="AJ50" t="s">
        <v>547</v>
      </c>
    </row>
    <row r="51" spans="1:36" x14ac:dyDescent="0.2">
      <c r="A51">
        <v>1522</v>
      </c>
      <c r="C51" s="7" t="s">
        <v>548</v>
      </c>
      <c r="E51" s="25" t="s">
        <v>534</v>
      </c>
      <c r="L51" s="7" t="s">
        <v>520</v>
      </c>
      <c r="M51" s="15" t="s">
        <v>542</v>
      </c>
      <c r="N51" s="15" t="str">
        <f t="shared" si="2"/>
        <v>B&amp;I - Ind. Relations 350 West Silver St, # 210 Elko, NV 89801</v>
      </c>
      <c r="O51" t="s">
        <v>543</v>
      </c>
      <c r="P51" t="s">
        <v>450</v>
      </c>
      <c r="Q51" t="s">
        <v>544</v>
      </c>
      <c r="S51" s="7" t="s">
        <v>410</v>
      </c>
      <c r="T51" s="7"/>
      <c r="Z51" s="7" t="s">
        <v>553</v>
      </c>
      <c r="AB51" s="5">
        <v>13.237</v>
      </c>
      <c r="AD51" s="10">
        <v>40</v>
      </c>
      <c r="AF51" s="10" t="s">
        <v>136</v>
      </c>
      <c r="AH51" t="s">
        <v>554</v>
      </c>
      <c r="AJ51" t="s">
        <v>555</v>
      </c>
    </row>
    <row r="52" spans="1:36" x14ac:dyDescent="0.2">
      <c r="A52">
        <v>1530</v>
      </c>
      <c r="C52" t="s">
        <v>556</v>
      </c>
      <c r="E52" s="25" t="s">
        <v>541</v>
      </c>
      <c r="L52" s="7" t="s">
        <v>550</v>
      </c>
      <c r="M52" s="15" t="s">
        <v>551</v>
      </c>
      <c r="N52" s="15" t="str">
        <f t="shared" si="2"/>
        <v>B&amp;I - Ins. Division 1818 E. College Pkwy, #103 Carson City, NV 89706</v>
      </c>
      <c r="O52" t="s">
        <v>450</v>
      </c>
      <c r="P52" t="s">
        <v>450</v>
      </c>
      <c r="Q52" t="s">
        <v>552</v>
      </c>
      <c r="S52" s="7" t="s">
        <v>448</v>
      </c>
      <c r="T52" s="7"/>
      <c r="Z52" s="7" t="s">
        <v>559</v>
      </c>
      <c r="AB52" s="5">
        <v>13.246</v>
      </c>
      <c r="AD52" s="10">
        <v>42</v>
      </c>
      <c r="AF52" s="10"/>
      <c r="AH52" t="s">
        <v>560</v>
      </c>
      <c r="AJ52" t="s">
        <v>561</v>
      </c>
    </row>
    <row r="53" spans="1:36" x14ac:dyDescent="0.2">
      <c r="A53">
        <v>1540</v>
      </c>
      <c r="C53" t="s">
        <v>562</v>
      </c>
      <c r="E53" s="25" t="s">
        <v>549</v>
      </c>
      <c r="L53" s="7" t="s">
        <v>550</v>
      </c>
      <c r="M53" s="15" t="s">
        <v>557</v>
      </c>
      <c r="N53" s="15" t="str">
        <f t="shared" si="2"/>
        <v>B&amp;I - Ins. Division 3300 W. Sahara Ave, #275 Las Vegas, NV 89102</v>
      </c>
      <c r="O53" t="s">
        <v>558</v>
      </c>
      <c r="P53" t="s">
        <v>450</v>
      </c>
      <c r="Q53" t="s">
        <v>457</v>
      </c>
      <c r="S53" s="7" t="s">
        <v>462</v>
      </c>
      <c r="T53" s="7"/>
      <c r="Z53" s="7" t="s">
        <v>565</v>
      </c>
      <c r="AB53" s="5">
        <v>11.565</v>
      </c>
      <c r="AD53" s="10">
        <v>35</v>
      </c>
      <c r="AF53" s="10"/>
      <c r="AH53" t="s">
        <v>566</v>
      </c>
      <c r="AJ53" t="s">
        <v>567</v>
      </c>
    </row>
    <row r="54" spans="1:36" x14ac:dyDescent="0.2">
      <c r="A54">
        <v>1560</v>
      </c>
      <c r="C54" t="s">
        <v>568</v>
      </c>
      <c r="E54" s="3"/>
      <c r="L54" s="7" t="s">
        <v>563</v>
      </c>
      <c r="M54" s="15" t="s">
        <v>564</v>
      </c>
      <c r="N54" s="15" t="str">
        <f t="shared" si="2"/>
        <v>B&amp;I - Labor Comm. 1818 E. College Parkway, #102 Carson City, NV 89706</v>
      </c>
      <c r="O54" t="s">
        <v>450</v>
      </c>
      <c r="P54" t="s">
        <v>450</v>
      </c>
      <c r="Q54" t="s">
        <v>552</v>
      </c>
      <c r="S54" s="7" t="s">
        <v>478</v>
      </c>
      <c r="T54" s="7"/>
      <c r="Z54" s="7" t="s">
        <v>572</v>
      </c>
      <c r="AB54" s="5">
        <v>13.103999999999999</v>
      </c>
      <c r="AD54" s="10">
        <v>36</v>
      </c>
      <c r="AF54" s="10" t="s">
        <v>151</v>
      </c>
      <c r="AH54" t="s">
        <v>573</v>
      </c>
      <c r="AJ54" t="s">
        <v>574</v>
      </c>
    </row>
    <row r="55" spans="1:36" x14ac:dyDescent="0.2">
      <c r="A55">
        <v>1562</v>
      </c>
      <c r="C55" t="s">
        <v>575</v>
      </c>
      <c r="E55" s="3"/>
      <c r="L55" s="7" t="s">
        <v>563</v>
      </c>
      <c r="M55" s="15" t="s">
        <v>569</v>
      </c>
      <c r="N55" s="15" t="str">
        <f t="shared" si="2"/>
        <v>B&amp;I - Labor Comm. 3340 W Sahara Ave, Las Vegas, NV 89102</v>
      </c>
      <c r="O55" t="s">
        <v>570</v>
      </c>
      <c r="P55" t="s">
        <v>450</v>
      </c>
      <c r="Q55" s="15" t="s">
        <v>571</v>
      </c>
      <c r="S55" s="7" t="s">
        <v>486</v>
      </c>
      <c r="T55" s="7"/>
      <c r="Z55" s="7" t="s">
        <v>577</v>
      </c>
      <c r="AB55" s="5">
        <v>1.1279999999999999</v>
      </c>
      <c r="AD55" s="10">
        <v>30</v>
      </c>
      <c r="AF55" s="10" t="s">
        <v>151</v>
      </c>
      <c r="AH55" t="s">
        <v>578</v>
      </c>
      <c r="AJ55" t="s">
        <v>579</v>
      </c>
    </row>
    <row r="56" spans="1:36" x14ac:dyDescent="0.2">
      <c r="A56">
        <v>2361</v>
      </c>
      <c r="C56" s="7" t="s">
        <v>580</v>
      </c>
      <c r="E56" s="3"/>
      <c r="L56" s="7" t="s">
        <v>563</v>
      </c>
      <c r="M56" s="15" t="s">
        <v>576</v>
      </c>
      <c r="N56" s="15" t="str">
        <f t="shared" si="2"/>
        <v>B&amp;I - Labor Comm. 3300 W. Sahara Ave. Suite 225 Las Vegas, NV 89102</v>
      </c>
      <c r="O56" t="s">
        <v>570</v>
      </c>
      <c r="P56" t="s">
        <v>450</v>
      </c>
      <c r="Q56" t="s">
        <v>457</v>
      </c>
      <c r="S56" s="7" t="s">
        <v>503</v>
      </c>
      <c r="T56" s="7"/>
      <c r="Z56" s="7" t="s">
        <v>583</v>
      </c>
      <c r="AB56" s="5">
        <v>1.123</v>
      </c>
      <c r="AD56" s="10">
        <v>33</v>
      </c>
      <c r="AF56" s="10" t="s">
        <v>151</v>
      </c>
      <c r="AH56" t="s">
        <v>584</v>
      </c>
      <c r="AJ56" t="s">
        <v>585</v>
      </c>
    </row>
    <row r="57" spans="1:36" x14ac:dyDescent="0.2">
      <c r="A57">
        <v>2600</v>
      </c>
      <c r="C57" t="s">
        <v>586</v>
      </c>
      <c r="E57" s="3"/>
      <c r="L57" s="7" t="s">
        <v>581</v>
      </c>
      <c r="M57" s="15" t="s">
        <v>582</v>
      </c>
      <c r="N57" s="15" t="str">
        <f t="shared" si="2"/>
        <v>B&amp;I - Manuf. Housing 1830 E. College Pkwy, #120 Carson City, NV 89706</v>
      </c>
      <c r="O57" t="s">
        <v>450</v>
      </c>
      <c r="P57" t="s">
        <v>450</v>
      </c>
      <c r="Q57" t="s">
        <v>451</v>
      </c>
      <c r="S57" s="7" t="s">
        <v>520</v>
      </c>
      <c r="T57" s="7"/>
      <c r="Z57" s="7" t="s">
        <v>588</v>
      </c>
      <c r="AB57" s="5">
        <v>1.1200000000000001</v>
      </c>
      <c r="AD57" s="10">
        <v>34</v>
      </c>
      <c r="AF57" s="10" t="s">
        <v>151</v>
      </c>
      <c r="AH57" t="s">
        <v>589</v>
      </c>
      <c r="AJ57" t="s">
        <v>590</v>
      </c>
    </row>
    <row r="58" spans="1:36" x14ac:dyDescent="0.2">
      <c r="A58">
        <v>2601</v>
      </c>
      <c r="C58" t="s">
        <v>591</v>
      </c>
      <c r="E58" s="3"/>
      <c r="L58" s="7" t="s">
        <v>581</v>
      </c>
      <c r="M58" s="15" t="s">
        <v>587</v>
      </c>
      <c r="N58" s="15" t="str">
        <f t="shared" si="2"/>
        <v>B&amp;I - Manuf. Housing 2501 E. Sahara Ave, #204 Las Vegas, NV 89104</v>
      </c>
      <c r="O58" t="s">
        <v>512</v>
      </c>
      <c r="P58" t="s">
        <v>450</v>
      </c>
      <c r="Q58" t="s">
        <v>457</v>
      </c>
      <c r="S58" s="7" t="s">
        <v>550</v>
      </c>
      <c r="T58" s="7"/>
      <c r="Z58" s="7" t="s">
        <v>595</v>
      </c>
      <c r="AB58" s="5">
        <v>1.119</v>
      </c>
      <c r="AD58" s="10">
        <v>37</v>
      </c>
      <c r="AF58" s="10" t="s">
        <v>151</v>
      </c>
      <c r="AH58" t="s">
        <v>596</v>
      </c>
      <c r="AJ58" t="s">
        <v>597</v>
      </c>
    </row>
    <row r="59" spans="1:36" x14ac:dyDescent="0.2">
      <c r="A59">
        <v>2611</v>
      </c>
      <c r="E59" s="3"/>
      <c r="L59" s="7" t="s">
        <v>592</v>
      </c>
      <c r="M59" s="15" t="s">
        <v>593</v>
      </c>
      <c r="N59" s="15" t="str">
        <f t="shared" si="2"/>
        <v>B&amp;I - Mortg. Lending 3300 W. Sahara Ave. Suite #285 Las Vegas, NV 89102</v>
      </c>
      <c r="O59" t="s">
        <v>594</v>
      </c>
      <c r="P59" t="s">
        <v>450</v>
      </c>
      <c r="Q59" t="s">
        <v>457</v>
      </c>
      <c r="S59" s="7" t="s">
        <v>563</v>
      </c>
      <c r="T59" s="7"/>
      <c r="Z59" s="7" t="s">
        <v>600</v>
      </c>
      <c r="AB59" s="5">
        <v>13.103</v>
      </c>
      <c r="AD59" s="10">
        <v>33</v>
      </c>
      <c r="AF59" s="10" t="s">
        <v>136</v>
      </c>
      <c r="AH59" t="s">
        <v>601</v>
      </c>
      <c r="AJ59" t="s">
        <v>602</v>
      </c>
    </row>
    <row r="60" spans="1:36" x14ac:dyDescent="0.2">
      <c r="A60">
        <v>2612</v>
      </c>
      <c r="C60" t="s">
        <v>603</v>
      </c>
      <c r="E60" s="3"/>
      <c r="L60" s="7" t="s">
        <v>598</v>
      </c>
      <c r="M60" s="15" t="s">
        <v>599</v>
      </c>
      <c r="N60" s="15" t="str">
        <f t="shared" si="2"/>
        <v>B&amp;I - Real Estate Div. 1818 E. College Parkway, #110 Carson City, NV 89706</v>
      </c>
      <c r="O60" t="s">
        <v>450</v>
      </c>
      <c r="P60" t="s">
        <v>450</v>
      </c>
      <c r="Q60" t="s">
        <v>552</v>
      </c>
      <c r="S60" s="7" t="s">
        <v>581</v>
      </c>
      <c r="T60" s="7"/>
      <c r="Z60" s="7" t="s">
        <v>606</v>
      </c>
      <c r="AB60" s="5">
        <v>13.102</v>
      </c>
      <c r="AD60" s="10">
        <v>35</v>
      </c>
      <c r="AF60" s="10" t="s">
        <v>136</v>
      </c>
      <c r="AH60" t="s">
        <v>607</v>
      </c>
      <c r="AJ60" t="s">
        <v>608</v>
      </c>
    </row>
    <row r="61" spans="1:36" x14ac:dyDescent="0.2">
      <c r="A61">
        <v>2672</v>
      </c>
      <c r="C61" t="s">
        <v>609</v>
      </c>
      <c r="E61" s="3"/>
      <c r="L61" s="7" t="s">
        <v>598</v>
      </c>
      <c r="M61" s="15" t="s">
        <v>604</v>
      </c>
      <c r="N61" s="15" t="str">
        <f t="shared" si="2"/>
        <v>B&amp;I - Real Estate Div. 3300 W. Sahara Avenue #325, 350 Las Vegas, NV 89102</v>
      </c>
      <c r="O61" t="s">
        <v>605</v>
      </c>
      <c r="P61" t="s">
        <v>450</v>
      </c>
      <c r="Q61" t="s">
        <v>457</v>
      </c>
      <c r="S61" s="7" t="s">
        <v>592</v>
      </c>
      <c r="T61" s="7"/>
      <c r="Z61" s="7" t="s">
        <v>614</v>
      </c>
      <c r="AB61" s="5">
        <v>13.101000000000001</v>
      </c>
      <c r="AD61" s="10">
        <v>37</v>
      </c>
      <c r="AF61" s="10" t="s">
        <v>136</v>
      </c>
      <c r="AH61" t="s">
        <v>615</v>
      </c>
      <c r="AJ61" t="s">
        <v>616</v>
      </c>
    </row>
    <row r="62" spans="1:36" x14ac:dyDescent="0.2">
      <c r="A62">
        <v>2673</v>
      </c>
      <c r="C62" t="s">
        <v>617</v>
      </c>
      <c r="L62" s="7" t="s">
        <v>610</v>
      </c>
      <c r="M62" s="15" t="s">
        <v>611</v>
      </c>
      <c r="N62" s="15" t="str">
        <f t="shared" si="2"/>
        <v>B&amp;I - Taxicab Auth. 2090 E. Flamingo Rd, #200 Las Vegas, NV 89119</v>
      </c>
      <c r="O62" t="s">
        <v>612</v>
      </c>
      <c r="P62" t="s">
        <v>450</v>
      </c>
      <c r="Q62" t="s">
        <v>613</v>
      </c>
      <c r="S62" s="7" t="s">
        <v>598</v>
      </c>
      <c r="T62" s="7"/>
      <c r="Z62" s="7" t="s">
        <v>621</v>
      </c>
      <c r="AB62" s="5">
        <v>1.135</v>
      </c>
      <c r="AD62" s="10">
        <v>21</v>
      </c>
      <c r="AF62" s="10" t="s">
        <v>151</v>
      </c>
      <c r="AH62" t="s">
        <v>622</v>
      </c>
      <c r="AJ62" t="s">
        <v>623</v>
      </c>
    </row>
    <row r="63" spans="1:36" x14ac:dyDescent="0.2">
      <c r="A63">
        <v>2674</v>
      </c>
      <c r="L63" s="7" t="s">
        <v>618</v>
      </c>
      <c r="M63" s="15" t="s">
        <v>619</v>
      </c>
      <c r="N63" s="15" t="str">
        <f t="shared" si="2"/>
        <v>B&amp;I - Transportn. Svc. Auth 1755 E. Plumb Lane, #216 Reno, NV 89502</v>
      </c>
      <c r="O63" t="s">
        <v>620</v>
      </c>
      <c r="P63" t="s">
        <v>450</v>
      </c>
      <c r="Q63" t="s">
        <v>489</v>
      </c>
      <c r="S63" s="7" t="s">
        <v>610</v>
      </c>
      <c r="T63" s="7"/>
      <c r="Z63" s="7" t="s">
        <v>626</v>
      </c>
      <c r="AB63" s="5">
        <v>1.139</v>
      </c>
      <c r="AD63" s="10">
        <v>23</v>
      </c>
      <c r="AF63" s="10" t="s">
        <v>151</v>
      </c>
      <c r="AH63" t="s">
        <v>627</v>
      </c>
      <c r="AJ63" t="s">
        <v>628</v>
      </c>
    </row>
    <row r="64" spans="1:36" x14ac:dyDescent="0.2">
      <c r="A64">
        <v>2675</v>
      </c>
      <c r="C64" t="s">
        <v>629</v>
      </c>
      <c r="L64" s="7" t="s">
        <v>618</v>
      </c>
      <c r="M64" s="15" t="s">
        <v>624</v>
      </c>
      <c r="N64" s="15" t="str">
        <f t="shared" si="2"/>
        <v>B&amp;I - Transportn. Svc. Auth 3300 W Sahara Ave Las Vegas, NV 89102</v>
      </c>
      <c r="O64" t="s">
        <v>625</v>
      </c>
      <c r="P64" t="s">
        <v>450</v>
      </c>
      <c r="Q64" t="s">
        <v>457</v>
      </c>
      <c r="S64" s="7" t="s">
        <v>618</v>
      </c>
      <c r="T64" s="7"/>
      <c r="Z64" s="7" t="s">
        <v>633</v>
      </c>
      <c r="AB64" s="5">
        <v>1.1339999999999999</v>
      </c>
      <c r="AD64" s="10">
        <v>25</v>
      </c>
      <c r="AF64" s="10" t="s">
        <v>151</v>
      </c>
      <c r="AH64" t="s">
        <v>634</v>
      </c>
      <c r="AJ64" t="s">
        <v>635</v>
      </c>
    </row>
    <row r="65" spans="1:36" x14ac:dyDescent="0.2">
      <c r="A65">
        <v>2676</v>
      </c>
      <c r="C65" t="s">
        <v>636</v>
      </c>
      <c r="L65" s="7" t="s">
        <v>630</v>
      </c>
      <c r="M65" s="15" t="s">
        <v>2442</v>
      </c>
      <c r="N65" s="15" t="str">
        <f t="shared" si="2"/>
        <v>Cannabis Compliance Board 3850 Arrowhead Drive, Carson City, NV 89706</v>
      </c>
      <c r="O65" t="s">
        <v>631</v>
      </c>
      <c r="P65" t="s">
        <v>631</v>
      </c>
      <c r="Q65" s="15" t="s">
        <v>751</v>
      </c>
      <c r="S65" s="7" t="s">
        <v>630</v>
      </c>
      <c r="T65" s="7"/>
      <c r="Z65" s="7" t="s">
        <v>640</v>
      </c>
      <c r="AB65" s="5">
        <v>1.1319999999999999</v>
      </c>
      <c r="AD65" s="10">
        <v>27</v>
      </c>
      <c r="AF65" s="10" t="s">
        <v>151</v>
      </c>
      <c r="AH65" t="s">
        <v>641</v>
      </c>
      <c r="AJ65" t="s">
        <v>642</v>
      </c>
    </row>
    <row r="66" spans="1:36" x14ac:dyDescent="0.2">
      <c r="A66">
        <v>2678</v>
      </c>
      <c r="C66" t="s">
        <v>643</v>
      </c>
      <c r="L66" s="7" t="s">
        <v>630</v>
      </c>
      <c r="M66" s="15" t="s">
        <v>637</v>
      </c>
      <c r="N66" s="15" t="str">
        <f t="shared" ref="N66:N68" si="3">_xlfn.CONCAT(L66," ",M66)</f>
        <v>Cannabis Compliance Board 700 E. Warm Springs Rd, Ste 100 Las Vegas, NV 89119</v>
      </c>
      <c r="O66" t="s">
        <v>638</v>
      </c>
      <c r="P66" t="s">
        <v>631</v>
      </c>
      <c r="Q66" t="s">
        <v>639</v>
      </c>
      <c r="S66" s="7" t="s">
        <v>2454</v>
      </c>
      <c r="T66" s="7"/>
      <c r="Z66" s="7" t="s">
        <v>648</v>
      </c>
      <c r="AB66" s="5">
        <v>9.3569999999999993</v>
      </c>
      <c r="AD66" s="10">
        <v>35</v>
      </c>
      <c r="AF66" s="10" t="s">
        <v>136</v>
      </c>
      <c r="AH66" t="s">
        <v>649</v>
      </c>
      <c r="AJ66" t="s">
        <v>650</v>
      </c>
    </row>
    <row r="67" spans="1:36" x14ac:dyDescent="0.2">
      <c r="A67">
        <v>2680</v>
      </c>
      <c r="C67" t="s">
        <v>651</v>
      </c>
      <c r="L67" s="7" t="s">
        <v>2454</v>
      </c>
      <c r="M67" s="15" t="s">
        <v>2455</v>
      </c>
      <c r="N67" s="15" t="str">
        <f t="shared" si="3"/>
        <v>Commission of Mineral Resource 400 W. King St, #106 Carson City, NV 89703</v>
      </c>
      <c r="O67" t="s">
        <v>2458</v>
      </c>
      <c r="P67" t="s">
        <v>2458</v>
      </c>
      <c r="Q67" t="s">
        <v>327</v>
      </c>
      <c r="S67" s="7" t="s">
        <v>548</v>
      </c>
      <c r="T67" s="7"/>
      <c r="Z67" s="7" t="s">
        <v>657</v>
      </c>
      <c r="AB67" s="7" t="s">
        <v>658</v>
      </c>
      <c r="AD67" s="10" t="s">
        <v>349</v>
      </c>
      <c r="AF67" s="10" t="s">
        <v>151</v>
      </c>
      <c r="AH67" t="s">
        <v>659</v>
      </c>
      <c r="AJ67" t="s">
        <v>660</v>
      </c>
    </row>
    <row r="68" spans="1:36" x14ac:dyDescent="0.2">
      <c r="A68">
        <v>2691</v>
      </c>
      <c r="C68" t="s">
        <v>661</v>
      </c>
      <c r="L68" s="7" t="s">
        <v>2454</v>
      </c>
      <c r="M68" s="15" t="s">
        <v>2457</v>
      </c>
      <c r="N68" s="15" t="str">
        <f t="shared" si="3"/>
        <v>Commission of Mineral Resource 375 Warm Springs Rd. #205 Las Vegas, NV 89119</v>
      </c>
      <c r="O68" t="s">
        <v>2458</v>
      </c>
      <c r="P68" t="s">
        <v>2458</v>
      </c>
      <c r="Q68" t="s">
        <v>2456</v>
      </c>
      <c r="S68" s="7" t="s">
        <v>656</v>
      </c>
      <c r="T68" s="7"/>
      <c r="Z68" s="7" t="s">
        <v>665</v>
      </c>
      <c r="AB68" s="5">
        <v>6.36</v>
      </c>
      <c r="AD68" s="10">
        <v>28</v>
      </c>
      <c r="AF68" s="10" t="s">
        <v>151</v>
      </c>
      <c r="AH68" t="s">
        <v>666</v>
      </c>
      <c r="AJ68" t="s">
        <v>667</v>
      </c>
    </row>
    <row r="69" spans="1:36" x14ac:dyDescent="0.2">
      <c r="A69">
        <v>2697</v>
      </c>
      <c r="C69" t="s">
        <v>668</v>
      </c>
      <c r="L69" s="7" t="s">
        <v>2481</v>
      </c>
      <c r="M69" s="15" t="s">
        <v>935</v>
      </c>
      <c r="N69" s="15" t="str">
        <f t="shared" ref="N69:N70" si="4">_xlfn.CONCAT(L69," ",M69)</f>
        <v>DTCA - Comm. of Tour 401 N. Carson Ct Carson City, NV 89701</v>
      </c>
      <c r="O69" t="s">
        <v>936</v>
      </c>
      <c r="P69" t="s">
        <v>936</v>
      </c>
      <c r="Q69" t="s">
        <v>711</v>
      </c>
      <c r="S69" s="7" t="s">
        <v>664</v>
      </c>
      <c r="T69" s="7"/>
      <c r="Z69" s="7" t="s">
        <v>671</v>
      </c>
      <c r="AB69" s="5">
        <v>6.3579999999999997</v>
      </c>
      <c r="AD69" s="10">
        <v>31</v>
      </c>
      <c r="AF69" s="10"/>
      <c r="AH69" t="s">
        <v>672</v>
      </c>
      <c r="AJ69" t="s">
        <v>673</v>
      </c>
    </row>
    <row r="70" spans="1:36" x14ac:dyDescent="0.2">
      <c r="A70">
        <v>2705</v>
      </c>
      <c r="C70" t="s">
        <v>674</v>
      </c>
      <c r="L70" s="7" t="s">
        <v>2481</v>
      </c>
      <c r="M70" s="15" t="s">
        <v>935</v>
      </c>
      <c r="N70" s="15" t="str">
        <f t="shared" si="4"/>
        <v>DTCA - Comm. of Tour 401 N. Carson Ct Carson City, NV 89701</v>
      </c>
      <c r="O70" t="s">
        <v>939</v>
      </c>
      <c r="P70" t="s">
        <v>939</v>
      </c>
      <c r="Q70" t="s">
        <v>711</v>
      </c>
      <c r="S70" s="7" t="s">
        <v>652</v>
      </c>
      <c r="T70" s="7"/>
      <c r="Z70" s="7" t="s">
        <v>677</v>
      </c>
      <c r="AB70" s="5">
        <v>6.3550000000000004</v>
      </c>
      <c r="AD70" s="10">
        <v>33</v>
      </c>
      <c r="AF70" s="10"/>
      <c r="AH70" t="s">
        <v>678</v>
      </c>
      <c r="AJ70" t="s">
        <v>679</v>
      </c>
    </row>
    <row r="71" spans="1:36" x14ac:dyDescent="0.2">
      <c r="A71">
        <v>2706</v>
      </c>
      <c r="C71" t="s">
        <v>680</v>
      </c>
      <c r="L71" s="7" t="s">
        <v>2481</v>
      </c>
      <c r="M71" s="15" t="s">
        <v>2483</v>
      </c>
      <c r="N71" s="15" t="str">
        <f t="shared" ref="N71:N102" si="5">_xlfn.CONCAT(L71," ",M71)</f>
        <v>DTCA - Comm. of Tour 100 N. City Pkwy, Las Vegas, NV 89106</v>
      </c>
      <c r="O71" t="s">
        <v>946</v>
      </c>
      <c r="P71" t="s">
        <v>936</v>
      </c>
      <c r="Q71" t="s">
        <v>370</v>
      </c>
      <c r="S71" s="7" t="s">
        <v>2491</v>
      </c>
      <c r="T71" s="7"/>
      <c r="Z71" s="7" t="s">
        <v>684</v>
      </c>
      <c r="AB71" s="5">
        <v>4.2300000000000004</v>
      </c>
      <c r="AD71" s="10">
        <v>31</v>
      </c>
      <c r="AF71" s="10"/>
      <c r="AH71" t="s">
        <v>685</v>
      </c>
      <c r="AJ71" t="s">
        <v>686</v>
      </c>
    </row>
    <row r="72" spans="1:36" x14ac:dyDescent="0.2">
      <c r="A72">
        <v>2709</v>
      </c>
      <c r="C72" t="s">
        <v>687</v>
      </c>
      <c r="L72" s="7" t="s">
        <v>2481</v>
      </c>
      <c r="M72" s="15" t="s">
        <v>2467</v>
      </c>
      <c r="N72" s="15" t="str">
        <f t="shared" si="5"/>
        <v>DTCA - Comm. of Tour 200 S. Virginia St, Ste 320 Reno, NV 89501</v>
      </c>
      <c r="O72" s="15" t="s">
        <v>2468</v>
      </c>
      <c r="P72" s="15" t="s">
        <v>2468</v>
      </c>
      <c r="Q72" s="15" t="s">
        <v>2469</v>
      </c>
      <c r="S72" s="7" t="s">
        <v>2492</v>
      </c>
      <c r="T72" s="7"/>
      <c r="Z72" s="7" t="s">
        <v>691</v>
      </c>
      <c r="AB72" s="5">
        <v>4.2249999999999996</v>
      </c>
      <c r="AD72" s="10">
        <v>33</v>
      </c>
      <c r="AF72" s="10" t="s">
        <v>151</v>
      </c>
      <c r="AH72" t="s">
        <v>692</v>
      </c>
      <c r="AJ72" t="s">
        <v>693</v>
      </c>
    </row>
    <row r="73" spans="1:36" x14ac:dyDescent="0.2">
      <c r="A73">
        <v>2711</v>
      </c>
      <c r="C73" t="s">
        <v>694</v>
      </c>
      <c r="L73" s="7" t="s">
        <v>656</v>
      </c>
      <c r="M73" s="15" t="s">
        <v>949</v>
      </c>
      <c r="N73" s="15" t="str">
        <f t="shared" si="5"/>
        <v>DTCA - Museums &amp; History 2180 S. Carson Street Carson City, NV 89701</v>
      </c>
      <c r="O73" t="s">
        <v>950</v>
      </c>
      <c r="P73" t="s">
        <v>950</v>
      </c>
      <c r="Q73" t="s">
        <v>951</v>
      </c>
      <c r="S73" s="7" t="s">
        <v>2493</v>
      </c>
      <c r="T73" s="7"/>
      <c r="Z73" s="7" t="s">
        <v>697</v>
      </c>
      <c r="AB73" s="5" t="s">
        <v>698</v>
      </c>
      <c r="AD73" s="10" t="s">
        <v>349</v>
      </c>
      <c r="AF73" s="10" t="s">
        <v>151</v>
      </c>
      <c r="AH73" t="s">
        <v>699</v>
      </c>
      <c r="AJ73" t="s">
        <v>700</v>
      </c>
    </row>
    <row r="74" spans="1:36" x14ac:dyDescent="0.2">
      <c r="A74">
        <v>2712</v>
      </c>
      <c r="C74" t="s">
        <v>701</v>
      </c>
      <c r="L74" s="7" t="s">
        <v>656</v>
      </c>
      <c r="M74" s="15" t="s">
        <v>955</v>
      </c>
      <c r="N74" s="15" t="str">
        <f t="shared" si="5"/>
        <v>DTCA - Museums &amp; History 412 E. Musser St, #2 Carson City, NV 89701</v>
      </c>
      <c r="O74" t="s">
        <v>950</v>
      </c>
      <c r="P74" t="s">
        <v>950</v>
      </c>
      <c r="Q74" t="s">
        <v>956</v>
      </c>
      <c r="S74" s="7" t="s">
        <v>2494</v>
      </c>
      <c r="T74" s="7"/>
      <c r="Z74" s="7" t="s">
        <v>706</v>
      </c>
      <c r="AB74" s="5">
        <v>9.4459999999999997</v>
      </c>
      <c r="AD74" s="10">
        <v>30</v>
      </c>
      <c r="AF74" s="10" t="s">
        <v>151</v>
      </c>
      <c r="AH74" t="s">
        <v>707</v>
      </c>
      <c r="AJ74" t="s">
        <v>708</v>
      </c>
    </row>
    <row r="75" spans="1:36" x14ac:dyDescent="0.2">
      <c r="A75">
        <v>2713</v>
      </c>
      <c r="C75" t="s">
        <v>709</v>
      </c>
      <c r="L75" s="7" t="s">
        <v>656</v>
      </c>
      <c r="M75" s="15" t="s">
        <v>959</v>
      </c>
      <c r="N75" s="15" t="str">
        <f t="shared" si="5"/>
        <v>DTCA - Museums &amp; History 600 N. Carson St Carson City, NV 89701</v>
      </c>
      <c r="O75" t="s">
        <v>950</v>
      </c>
      <c r="P75" t="s">
        <v>950</v>
      </c>
      <c r="Q75" t="s">
        <v>960</v>
      </c>
      <c r="S75" s="7" t="s">
        <v>2495</v>
      </c>
      <c r="T75" s="7"/>
      <c r="Z75" s="7" t="s">
        <v>712</v>
      </c>
      <c r="AB75" s="5">
        <v>4.2009999999999996</v>
      </c>
      <c r="AD75" s="10">
        <v>41</v>
      </c>
      <c r="AF75" s="10" t="s">
        <v>151</v>
      </c>
      <c r="AH75" t="s">
        <v>713</v>
      </c>
      <c r="AJ75" t="s">
        <v>714</v>
      </c>
    </row>
    <row r="76" spans="1:36" x14ac:dyDescent="0.2">
      <c r="A76">
        <v>2715</v>
      </c>
      <c r="C76" t="s">
        <v>715</v>
      </c>
      <c r="L76" s="7" t="s">
        <v>656</v>
      </c>
      <c r="M76" s="15" t="s">
        <v>962</v>
      </c>
      <c r="N76" s="15" t="str">
        <f t="shared" si="5"/>
        <v>DTCA - Museums &amp; History 1650 N. Virginia St Reno, NV 89503</v>
      </c>
      <c r="O76" t="s">
        <v>963</v>
      </c>
      <c r="P76" t="s">
        <v>950</v>
      </c>
      <c r="Q76" t="s">
        <v>964</v>
      </c>
      <c r="S76" s="7" t="s">
        <v>2496</v>
      </c>
      <c r="T76" s="7"/>
      <c r="Z76" s="7" t="s">
        <v>718</v>
      </c>
      <c r="AB76" s="5">
        <v>4.1079999999999997</v>
      </c>
      <c r="AD76" s="10">
        <v>41</v>
      </c>
      <c r="AF76" s="10" t="s">
        <v>151</v>
      </c>
      <c r="AH76" t="s">
        <v>719</v>
      </c>
      <c r="AJ76" t="s">
        <v>720</v>
      </c>
    </row>
    <row r="77" spans="1:36" x14ac:dyDescent="0.2">
      <c r="A77">
        <v>2716</v>
      </c>
      <c r="C77" t="s">
        <v>721</v>
      </c>
      <c r="L77" s="7" t="s">
        <v>656</v>
      </c>
      <c r="M77" s="15" t="s">
        <v>967</v>
      </c>
      <c r="N77" s="15" t="str">
        <f t="shared" si="5"/>
        <v>DTCA - Museums &amp; History 1100 Avenue A Ely, NV 89301</v>
      </c>
      <c r="O77" t="s">
        <v>950</v>
      </c>
      <c r="P77" t="s">
        <v>950</v>
      </c>
      <c r="Q77" t="s">
        <v>968</v>
      </c>
      <c r="S77" s="7" t="s">
        <v>2497</v>
      </c>
      <c r="T77" s="7"/>
      <c r="Z77" s="7" t="s">
        <v>725</v>
      </c>
      <c r="AB77" s="5">
        <v>4.1070000000000002</v>
      </c>
      <c r="AD77" s="10">
        <v>41</v>
      </c>
      <c r="AF77" s="10" t="s">
        <v>151</v>
      </c>
      <c r="AH77" t="s">
        <v>726</v>
      </c>
      <c r="AJ77" t="s">
        <v>727</v>
      </c>
    </row>
    <row r="78" spans="1:36" x14ac:dyDescent="0.2">
      <c r="A78">
        <v>2719</v>
      </c>
      <c r="C78" t="s">
        <v>728</v>
      </c>
      <c r="L78" s="7" t="s">
        <v>656</v>
      </c>
      <c r="M78" s="15" t="s">
        <v>970</v>
      </c>
      <c r="N78" s="15" t="str">
        <f t="shared" si="5"/>
        <v>DTCA - Museums &amp; History 600 Yucca St Boulder City, NV 89005</v>
      </c>
      <c r="O78" t="s">
        <v>971</v>
      </c>
      <c r="P78" t="s">
        <v>950</v>
      </c>
      <c r="Q78" t="s">
        <v>972</v>
      </c>
      <c r="S78" s="7" t="s">
        <v>2505</v>
      </c>
      <c r="T78" s="7"/>
      <c r="Z78" s="7" t="s">
        <v>731</v>
      </c>
      <c r="AB78" s="5">
        <v>11.406000000000001</v>
      </c>
      <c r="AD78" s="10">
        <v>41</v>
      </c>
      <c r="AF78" s="10"/>
      <c r="AH78" t="s">
        <v>732</v>
      </c>
      <c r="AJ78" t="s">
        <v>733</v>
      </c>
    </row>
    <row r="79" spans="1:36" x14ac:dyDescent="0.2">
      <c r="A79">
        <v>2720</v>
      </c>
      <c r="C79" t="s">
        <v>734</v>
      </c>
      <c r="L79" s="7" t="s">
        <v>656</v>
      </c>
      <c r="M79" s="15" t="s">
        <v>974</v>
      </c>
      <c r="N79" s="15" t="str">
        <f t="shared" si="5"/>
        <v>DTCA - Museums &amp; History 309 South Valley View Blvd Las Vegas, NV 89107</v>
      </c>
      <c r="O79" t="s">
        <v>971</v>
      </c>
      <c r="P79" t="s">
        <v>950</v>
      </c>
      <c r="Q79" t="s">
        <v>975</v>
      </c>
      <c r="S79" s="7" t="s">
        <v>724</v>
      </c>
      <c r="T79" s="7"/>
      <c r="Z79" s="7" t="s">
        <v>737</v>
      </c>
      <c r="AB79" s="5">
        <v>7.4059999999999997</v>
      </c>
      <c r="AD79" s="10">
        <v>42</v>
      </c>
      <c r="AF79" s="10" t="s">
        <v>151</v>
      </c>
      <c r="AH79" t="s">
        <v>738</v>
      </c>
      <c r="AJ79" t="s">
        <v>739</v>
      </c>
    </row>
    <row r="80" spans="1:36" x14ac:dyDescent="0.2">
      <c r="A80">
        <v>2721</v>
      </c>
      <c r="C80" t="s">
        <v>740</v>
      </c>
      <c r="L80" s="7" t="s">
        <v>656</v>
      </c>
      <c r="M80" s="15" t="s">
        <v>977</v>
      </c>
      <c r="N80" s="15" t="str">
        <f t="shared" si="5"/>
        <v>DTCA - Museums &amp; History 721 South Moapa Valley Blvd Overton, NV 89040</v>
      </c>
      <c r="O80" t="s">
        <v>950</v>
      </c>
      <c r="P80" t="s">
        <v>950</v>
      </c>
      <c r="Q80" t="s">
        <v>978</v>
      </c>
      <c r="S80" s="7" t="s">
        <v>644</v>
      </c>
      <c r="T80" s="7"/>
      <c r="Z80" s="7" t="s">
        <v>745</v>
      </c>
      <c r="AB80" s="5">
        <v>7.8070000000000004</v>
      </c>
      <c r="AD80" s="10">
        <v>29</v>
      </c>
      <c r="AF80" s="10" t="s">
        <v>151</v>
      </c>
      <c r="AH80" t="s">
        <v>746</v>
      </c>
      <c r="AJ80" t="s">
        <v>747</v>
      </c>
    </row>
    <row r="81" spans="1:36" x14ac:dyDescent="0.2">
      <c r="A81">
        <v>2870</v>
      </c>
      <c r="C81" t="s">
        <v>748</v>
      </c>
      <c r="L81" s="7" t="s">
        <v>664</v>
      </c>
      <c r="M81" s="15" t="s">
        <v>980</v>
      </c>
      <c r="N81" s="15" t="str">
        <f t="shared" si="5"/>
        <v>DTCA - NV Arts Council 716 N. Carson St, Ste A Carson City, NV 89701</v>
      </c>
      <c r="O81" t="s">
        <v>981</v>
      </c>
      <c r="P81" t="s">
        <v>981</v>
      </c>
      <c r="Q81" t="s">
        <v>982</v>
      </c>
      <c r="S81" s="7" t="s">
        <v>729</v>
      </c>
      <c r="T81" s="7"/>
      <c r="Z81" s="7" t="s">
        <v>752</v>
      </c>
      <c r="AB81" s="5">
        <v>11.702</v>
      </c>
      <c r="AD81" s="10">
        <v>36</v>
      </c>
      <c r="AF81" s="10" t="s">
        <v>151</v>
      </c>
      <c r="AH81" t="s">
        <v>753</v>
      </c>
      <c r="AJ81" t="s">
        <v>754</v>
      </c>
    </row>
    <row r="82" spans="1:36" x14ac:dyDescent="0.2">
      <c r="A82">
        <v>2891</v>
      </c>
      <c r="C82" t="s">
        <v>755</v>
      </c>
      <c r="L82" s="7" t="s">
        <v>664</v>
      </c>
      <c r="M82" s="15" t="s">
        <v>984</v>
      </c>
      <c r="N82" s="15" t="str">
        <f t="shared" si="5"/>
        <v>DTCA - NV Arts Council 4000 S. Eastern Ave Las Vegas, NV 89119</v>
      </c>
      <c r="O82" t="s">
        <v>981</v>
      </c>
      <c r="P82" t="s">
        <v>981</v>
      </c>
      <c r="Q82" t="s">
        <v>985</v>
      </c>
      <c r="S82" s="7" t="s">
        <v>744</v>
      </c>
      <c r="T82" s="7"/>
      <c r="Z82" s="7" t="s">
        <v>759</v>
      </c>
      <c r="AB82" s="5">
        <v>12.534000000000001</v>
      </c>
      <c r="AD82" s="10">
        <v>36</v>
      </c>
      <c r="AF82" s="10" t="s">
        <v>136</v>
      </c>
      <c r="AH82" t="s">
        <v>760</v>
      </c>
      <c r="AJ82" t="s">
        <v>761</v>
      </c>
    </row>
    <row r="83" spans="1:36" x14ac:dyDescent="0.2">
      <c r="A83">
        <v>2895</v>
      </c>
      <c r="C83" t="s">
        <v>762</v>
      </c>
      <c r="L83" s="7" t="s">
        <v>664</v>
      </c>
      <c r="M83" s="15" t="s">
        <v>987</v>
      </c>
      <c r="N83" s="15" t="str">
        <f t="shared" si="5"/>
        <v>DTCA - NV Arts Council 2755 E. Desert Inn Rd, #155 Las Vegas, NV 89121</v>
      </c>
      <c r="O83" t="s">
        <v>981</v>
      </c>
      <c r="P83" t="s">
        <v>981</v>
      </c>
      <c r="Q83" t="s">
        <v>988</v>
      </c>
      <c r="S83" s="7" t="s">
        <v>702</v>
      </c>
      <c r="T83" s="7"/>
      <c r="Z83" s="7" t="s">
        <v>765</v>
      </c>
      <c r="AB83" s="5">
        <v>12.523</v>
      </c>
      <c r="AD83" s="10">
        <v>41</v>
      </c>
      <c r="AF83" s="10" t="s">
        <v>136</v>
      </c>
      <c r="AH83" t="s">
        <v>766</v>
      </c>
      <c r="AJ83" t="s">
        <v>767</v>
      </c>
    </row>
    <row r="84" spans="1:36" x14ac:dyDescent="0.2">
      <c r="A84">
        <v>2940</v>
      </c>
      <c r="C84" t="s">
        <v>768</v>
      </c>
      <c r="L84" s="7" t="s">
        <v>644</v>
      </c>
      <c r="M84" s="15" t="s">
        <v>645</v>
      </c>
      <c r="N84" s="15" t="str">
        <f t="shared" si="5"/>
        <v>Ethics Commission 704 W. Nye Ln, #204 Carson City, NV 89703</v>
      </c>
      <c r="O84" t="s">
        <v>646</v>
      </c>
      <c r="P84" t="s">
        <v>130</v>
      </c>
      <c r="Q84" t="s">
        <v>647</v>
      </c>
      <c r="S84" s="7" t="s">
        <v>758</v>
      </c>
      <c r="T84" s="7"/>
      <c r="Z84" s="7" t="s">
        <v>770</v>
      </c>
      <c r="AB84" s="5" t="s">
        <v>771</v>
      </c>
      <c r="AD84" s="10" t="s">
        <v>349</v>
      </c>
      <c r="AF84" s="10" t="s">
        <v>151</v>
      </c>
      <c r="AH84" t="s">
        <v>772</v>
      </c>
      <c r="AJ84" t="s">
        <v>773</v>
      </c>
    </row>
    <row r="85" spans="1:36" x14ac:dyDescent="0.2">
      <c r="A85">
        <v>2941</v>
      </c>
      <c r="C85" t="s">
        <v>774</v>
      </c>
      <c r="L85" s="7" t="s">
        <v>652</v>
      </c>
      <c r="M85" s="15" t="s">
        <v>653</v>
      </c>
      <c r="N85" s="15" t="str">
        <f t="shared" si="5"/>
        <v>Education 1749 N. Stewart St Carson City, NV 89701</v>
      </c>
      <c r="O85" t="s">
        <v>654</v>
      </c>
      <c r="P85" t="s">
        <v>654</v>
      </c>
      <c r="Q85" t="s">
        <v>655</v>
      </c>
      <c r="S85" s="7" t="s">
        <v>764</v>
      </c>
      <c r="T85" s="7"/>
      <c r="Z85" s="7" t="s">
        <v>777</v>
      </c>
      <c r="AB85" s="5">
        <v>7.63</v>
      </c>
      <c r="AD85" s="10">
        <v>41</v>
      </c>
      <c r="AF85" s="10" t="s">
        <v>151</v>
      </c>
      <c r="AH85" t="s">
        <v>778</v>
      </c>
      <c r="AJ85" t="s">
        <v>779</v>
      </c>
    </row>
    <row r="86" spans="1:36" x14ac:dyDescent="0.2">
      <c r="A86">
        <v>2943</v>
      </c>
      <c r="C86" t="s">
        <v>780</v>
      </c>
      <c r="L86" s="7" t="s">
        <v>652</v>
      </c>
      <c r="M86" s="15" t="s">
        <v>662</v>
      </c>
      <c r="N86" s="15" t="str">
        <f t="shared" si="5"/>
        <v>Education 700 E. Fifth St Carson City, NV 89701</v>
      </c>
      <c r="O86" t="s">
        <v>654</v>
      </c>
      <c r="P86" t="s">
        <v>654</v>
      </c>
      <c r="Q86" t="s">
        <v>663</v>
      </c>
      <c r="S86" s="7" t="s">
        <v>776</v>
      </c>
      <c r="T86" s="7"/>
      <c r="Z86" s="7" t="s">
        <v>782</v>
      </c>
      <c r="AB86" s="5" t="s">
        <v>783</v>
      </c>
      <c r="AD86" s="10" t="s">
        <v>349</v>
      </c>
      <c r="AF86" s="10"/>
      <c r="AH86" t="s">
        <v>784</v>
      </c>
      <c r="AJ86" t="s">
        <v>785</v>
      </c>
    </row>
    <row r="87" spans="1:36" x14ac:dyDescent="0.2">
      <c r="A87">
        <v>2979</v>
      </c>
      <c r="C87" t="s">
        <v>786</v>
      </c>
      <c r="L87" s="7" t="s">
        <v>652</v>
      </c>
      <c r="M87" s="15" t="s">
        <v>669</v>
      </c>
      <c r="N87" s="15" t="str">
        <f t="shared" si="5"/>
        <v>Education 755 N. Roop St Carson City, NV 89701</v>
      </c>
      <c r="O87" t="s">
        <v>654</v>
      </c>
      <c r="P87" t="s">
        <v>654</v>
      </c>
      <c r="Q87" t="s">
        <v>670</v>
      </c>
      <c r="S87" s="7" t="s">
        <v>763</v>
      </c>
      <c r="T87" s="7"/>
      <c r="Z87" s="7" t="s">
        <v>787</v>
      </c>
      <c r="AB87" s="5">
        <v>12.553000000000001</v>
      </c>
      <c r="AD87" s="10">
        <v>43</v>
      </c>
      <c r="AF87" s="10" t="s">
        <v>136</v>
      </c>
      <c r="AH87" t="s">
        <v>788</v>
      </c>
      <c r="AJ87" t="s">
        <v>789</v>
      </c>
    </row>
    <row r="88" spans="1:36" x14ac:dyDescent="0.2">
      <c r="A88">
        <v>2995</v>
      </c>
      <c r="L88" s="7" t="s">
        <v>652</v>
      </c>
      <c r="M88" s="15" t="s">
        <v>675</v>
      </c>
      <c r="N88" s="15" t="str">
        <f t="shared" si="5"/>
        <v>Education 1470 E. College Pkwy Carson City, NV 89706</v>
      </c>
      <c r="O88" t="s">
        <v>654</v>
      </c>
      <c r="P88" t="s">
        <v>654</v>
      </c>
      <c r="Q88" t="s">
        <v>676</v>
      </c>
      <c r="S88" s="7" t="s">
        <v>790</v>
      </c>
      <c r="T88" s="7"/>
      <c r="Z88" s="7" t="s">
        <v>791</v>
      </c>
      <c r="AB88" s="5">
        <v>10.616</v>
      </c>
      <c r="AD88" s="10">
        <v>32</v>
      </c>
      <c r="AF88" s="10" t="s">
        <v>151</v>
      </c>
      <c r="AH88" t="s">
        <v>792</v>
      </c>
      <c r="AJ88" t="s">
        <v>793</v>
      </c>
    </row>
    <row r="89" spans="1:36" x14ac:dyDescent="0.2">
      <c r="A89">
        <v>3055</v>
      </c>
      <c r="C89" s="7" t="s">
        <v>776</v>
      </c>
      <c r="L89" s="7" t="s">
        <v>652</v>
      </c>
      <c r="M89" s="15" t="s">
        <v>681</v>
      </c>
      <c r="N89" s="15" t="str">
        <f t="shared" si="5"/>
        <v>Education 2525 S. Carson St. Carson City, NV 89701</v>
      </c>
      <c r="O89" t="s">
        <v>682</v>
      </c>
      <c r="P89" t="s">
        <v>682</v>
      </c>
      <c r="Q89" t="s">
        <v>683</v>
      </c>
      <c r="S89" s="7" t="s">
        <v>797</v>
      </c>
      <c r="T89" s="7"/>
      <c r="Z89" s="7" t="s">
        <v>798</v>
      </c>
      <c r="AB89" s="5">
        <v>10.617000000000001</v>
      </c>
      <c r="AD89" s="10">
        <v>34</v>
      </c>
      <c r="AF89" s="10" t="s">
        <v>151</v>
      </c>
      <c r="AH89" t="s">
        <v>799</v>
      </c>
      <c r="AJ89" t="s">
        <v>773</v>
      </c>
    </row>
    <row r="90" spans="1:36" x14ac:dyDescent="0.2">
      <c r="A90">
        <v>3270</v>
      </c>
      <c r="C90" t="s">
        <v>800</v>
      </c>
      <c r="L90" s="7" t="s">
        <v>652</v>
      </c>
      <c r="M90" s="15" t="s">
        <v>688</v>
      </c>
      <c r="N90" s="15" t="str">
        <f t="shared" si="5"/>
        <v>Education 2080 E. Flamingo R. Las Vegas, NV 89183</v>
      </c>
      <c r="O90" t="s">
        <v>689</v>
      </c>
      <c r="P90" t="s">
        <v>654</v>
      </c>
      <c r="Q90" t="s">
        <v>690</v>
      </c>
      <c r="S90" s="7" t="s">
        <v>802</v>
      </c>
      <c r="T90" s="7"/>
      <c r="Z90" s="7" t="s">
        <v>803</v>
      </c>
      <c r="AB90" s="5" t="s">
        <v>804</v>
      </c>
      <c r="AD90" s="10" t="s">
        <v>349</v>
      </c>
      <c r="AF90" s="10" t="s">
        <v>151</v>
      </c>
      <c r="AH90" t="s">
        <v>805</v>
      </c>
      <c r="AJ90" t="s">
        <v>806</v>
      </c>
    </row>
    <row r="91" spans="1:36" x14ac:dyDescent="0.2">
      <c r="A91">
        <v>3286</v>
      </c>
      <c r="C91" t="s">
        <v>2476</v>
      </c>
      <c r="L91" s="7" t="s">
        <v>652</v>
      </c>
      <c r="M91" s="15" t="s">
        <v>695</v>
      </c>
      <c r="N91" s="15" t="str">
        <f t="shared" si="5"/>
        <v>Education 240 S. Rock Blvd Reno, NV 89502</v>
      </c>
      <c r="O91" t="s">
        <v>654</v>
      </c>
      <c r="P91" t="s">
        <v>654</v>
      </c>
      <c r="Q91" t="s">
        <v>696</v>
      </c>
      <c r="S91" s="7" t="s">
        <v>2440</v>
      </c>
      <c r="T91" s="7"/>
      <c r="Z91" s="7" t="s">
        <v>811</v>
      </c>
      <c r="AB91" s="5" t="s">
        <v>812</v>
      </c>
      <c r="AD91" s="10" t="s">
        <v>349</v>
      </c>
      <c r="AF91" s="10"/>
      <c r="AH91" t="s">
        <v>813</v>
      </c>
      <c r="AJ91" t="s">
        <v>814</v>
      </c>
    </row>
    <row r="92" spans="1:36" x14ac:dyDescent="0.2">
      <c r="A92">
        <v>3673</v>
      </c>
      <c r="C92" s="15" t="s">
        <v>2506</v>
      </c>
      <c r="L92" s="7" t="s">
        <v>702</v>
      </c>
      <c r="M92" s="15" t="s">
        <v>703</v>
      </c>
      <c r="N92" s="15" t="str">
        <f t="shared" si="5"/>
        <v>Gov - Governor's Office/Mansion 101 N. Carson Street Carson City, NV 89701</v>
      </c>
      <c r="O92" t="s">
        <v>704</v>
      </c>
      <c r="P92" t="s">
        <v>130</v>
      </c>
      <c r="Q92" t="s">
        <v>705</v>
      </c>
      <c r="S92" s="7" t="s">
        <v>810</v>
      </c>
      <c r="T92" s="7"/>
      <c r="Z92" s="7" t="s">
        <v>817</v>
      </c>
      <c r="AB92" s="5" t="s">
        <v>818</v>
      </c>
      <c r="AD92" s="10" t="s">
        <v>349</v>
      </c>
      <c r="AF92" s="10" t="s">
        <v>151</v>
      </c>
      <c r="AH92" s="15"/>
    </row>
    <row r="93" spans="1:36" x14ac:dyDescent="0.2">
      <c r="A93">
        <v>3675</v>
      </c>
      <c r="C93" s="15" t="s">
        <v>2507</v>
      </c>
      <c r="L93" s="7" t="s">
        <v>702</v>
      </c>
      <c r="M93" s="15" t="s">
        <v>710</v>
      </c>
      <c r="N93" s="15" t="str">
        <f t="shared" si="5"/>
        <v>Gov - Governor's Office/Mansion 401 N. Carson St Carson City, NV 89701</v>
      </c>
      <c r="O93" t="s">
        <v>704</v>
      </c>
      <c r="P93" t="s">
        <v>130</v>
      </c>
      <c r="Q93" t="s">
        <v>711</v>
      </c>
      <c r="S93" s="7" t="s">
        <v>816</v>
      </c>
      <c r="T93" s="7"/>
      <c r="Z93" s="7" t="s">
        <v>824</v>
      </c>
      <c r="AB93" s="5" t="s">
        <v>825</v>
      </c>
      <c r="AD93" s="10" t="s">
        <v>349</v>
      </c>
      <c r="AF93" s="10" t="s">
        <v>151</v>
      </c>
    </row>
    <row r="94" spans="1:36" x14ac:dyDescent="0.2">
      <c r="A94">
        <v>3774</v>
      </c>
      <c r="C94" t="s">
        <v>2449</v>
      </c>
      <c r="L94" s="7" t="s">
        <v>702</v>
      </c>
      <c r="M94" s="15" t="s">
        <v>716</v>
      </c>
      <c r="N94" s="15" t="str">
        <f t="shared" si="5"/>
        <v>Gov - Governor's Office/Mansion 555 E. Washington Ave, #5100 Las Vegas, NV 89101</v>
      </c>
      <c r="O94" t="s">
        <v>717</v>
      </c>
      <c r="P94" t="s">
        <v>130</v>
      </c>
      <c r="Q94" t="s">
        <v>370</v>
      </c>
      <c r="S94" s="7" t="s">
        <v>2453</v>
      </c>
      <c r="T94" s="7"/>
      <c r="Z94" s="7" t="s">
        <v>829</v>
      </c>
      <c r="AB94" s="5">
        <v>7.8369999999999997</v>
      </c>
      <c r="AD94" s="10">
        <v>23</v>
      </c>
      <c r="AF94" s="10" t="s">
        <v>151</v>
      </c>
    </row>
    <row r="95" spans="1:36" x14ac:dyDescent="0.2">
      <c r="A95">
        <v>3813</v>
      </c>
      <c r="C95" t="s">
        <v>807</v>
      </c>
      <c r="L95" s="7" t="s">
        <v>702</v>
      </c>
      <c r="M95" s="15" t="s">
        <v>722</v>
      </c>
      <c r="N95" s="15" t="str">
        <f t="shared" si="5"/>
        <v>Gov - Governor's Office/Mansion 606 Mountain Street Carson City, NV 89703</v>
      </c>
      <c r="O95" t="s">
        <v>704</v>
      </c>
      <c r="P95" t="s">
        <v>130</v>
      </c>
      <c r="Q95" t="s">
        <v>723</v>
      </c>
      <c r="S95" s="7" t="s">
        <v>823</v>
      </c>
      <c r="T95" s="7"/>
      <c r="Z95" s="7" t="s">
        <v>832</v>
      </c>
      <c r="AB95" s="5">
        <v>7.8479999999999999</v>
      </c>
      <c r="AD95" s="10">
        <v>25</v>
      </c>
      <c r="AF95" s="10" t="s">
        <v>151</v>
      </c>
    </row>
    <row r="96" spans="1:36" x14ac:dyDescent="0.2">
      <c r="A96">
        <v>3817</v>
      </c>
      <c r="L96" s="7" t="s">
        <v>729</v>
      </c>
      <c r="M96" s="15" t="s">
        <v>2465</v>
      </c>
      <c r="N96" s="15" t="str">
        <f t="shared" si="5"/>
        <v>Gov - Athletic Comm. 3300 W. Sahara Ave, #450 Las Vegas, NV 89102</v>
      </c>
      <c r="O96" t="s">
        <v>730</v>
      </c>
      <c r="P96" t="s">
        <v>450</v>
      </c>
      <c r="Q96" t="s">
        <v>457</v>
      </c>
      <c r="S96" s="7" t="s">
        <v>828</v>
      </c>
      <c r="T96" s="7"/>
      <c r="Z96" s="7" t="s">
        <v>836</v>
      </c>
      <c r="AB96" s="5">
        <v>7.8380000000000001</v>
      </c>
      <c r="AD96" s="10">
        <v>20</v>
      </c>
      <c r="AF96" s="10" t="s">
        <v>151</v>
      </c>
    </row>
    <row r="97" spans="1:32" x14ac:dyDescent="0.2">
      <c r="A97">
        <v>3818</v>
      </c>
      <c r="C97" t="s">
        <v>819</v>
      </c>
      <c r="L97" s="7" t="s">
        <v>735</v>
      </c>
      <c r="M97" s="15" t="s">
        <v>736</v>
      </c>
      <c r="N97" s="15" t="str">
        <f t="shared" si="5"/>
        <v>Gov - Finance 209 E. Musser St, #200 Carson City, NV 89701</v>
      </c>
      <c r="O97" t="s">
        <v>385</v>
      </c>
      <c r="P97" t="s">
        <v>130</v>
      </c>
      <c r="Q97" t="s">
        <v>131</v>
      </c>
      <c r="S97" s="7" t="s">
        <v>831</v>
      </c>
      <c r="Z97" s="7" t="s">
        <v>840</v>
      </c>
      <c r="AB97" s="5">
        <v>7.8360000000000003</v>
      </c>
      <c r="AD97" s="10">
        <v>25</v>
      </c>
      <c r="AF97" s="10" t="s">
        <v>151</v>
      </c>
    </row>
    <row r="98" spans="1:32" x14ac:dyDescent="0.2">
      <c r="A98">
        <v>3820</v>
      </c>
      <c r="C98" t="s">
        <v>826</v>
      </c>
      <c r="L98" s="7" t="s">
        <v>735</v>
      </c>
      <c r="M98" s="15" t="s">
        <v>741</v>
      </c>
      <c r="N98" s="15" t="str">
        <f t="shared" si="5"/>
        <v>Gov - Finance 3427 Goni Rd Carson City, NV 89706</v>
      </c>
      <c r="O98" t="s">
        <v>742</v>
      </c>
      <c r="P98" t="s">
        <v>130</v>
      </c>
      <c r="Q98" t="s">
        <v>743</v>
      </c>
      <c r="S98" s="7" t="s">
        <v>580</v>
      </c>
      <c r="Z98" s="7" t="s">
        <v>843</v>
      </c>
      <c r="AB98" s="5">
        <v>7.8330000000000002</v>
      </c>
      <c r="AD98" s="10">
        <v>27</v>
      </c>
      <c r="AF98" s="10"/>
    </row>
    <row r="99" spans="1:32" x14ac:dyDescent="0.2">
      <c r="A99">
        <v>3823</v>
      </c>
      <c r="C99" t="s">
        <v>830</v>
      </c>
      <c r="L99" s="7" t="s">
        <v>749</v>
      </c>
      <c r="M99" s="15" t="s">
        <v>750</v>
      </c>
      <c r="N99" s="15" t="str">
        <f t="shared" si="5"/>
        <v>Gov - OPM 3850 Arrowhead Dr. Carson City, NV 89706</v>
      </c>
      <c r="O99" t="s">
        <v>742</v>
      </c>
      <c r="P99" t="s">
        <v>130</v>
      </c>
      <c r="Q99" t="s">
        <v>751</v>
      </c>
      <c r="S99" s="7" t="s">
        <v>2475</v>
      </c>
      <c r="Z99" s="7" t="s">
        <v>847</v>
      </c>
      <c r="AB99" s="5">
        <v>7.8109999999999999</v>
      </c>
      <c r="AD99" s="10">
        <v>31</v>
      </c>
      <c r="AF99" s="10" t="s">
        <v>151</v>
      </c>
    </row>
    <row r="100" spans="1:32" x14ac:dyDescent="0.2">
      <c r="A100">
        <v>3824</v>
      </c>
      <c r="L100" s="7" t="s">
        <v>749</v>
      </c>
      <c r="M100" s="15" t="s">
        <v>756</v>
      </c>
      <c r="N100" s="15" t="str">
        <f t="shared" si="5"/>
        <v>Gov - OPM 1866 E. College Pkwy Carson City, NV 89706</v>
      </c>
      <c r="O100" t="s">
        <v>742</v>
      </c>
      <c r="P100" t="s">
        <v>130</v>
      </c>
      <c r="Q100" t="s">
        <v>757</v>
      </c>
      <c r="T100" s="1"/>
      <c r="U100" s="4"/>
      <c r="V100" s="4"/>
      <c r="W100" s="4"/>
      <c r="Z100" s="7" t="s">
        <v>850</v>
      </c>
      <c r="AB100" s="5">
        <v>7.1390000000000002</v>
      </c>
      <c r="AD100" s="10">
        <v>38</v>
      </c>
      <c r="AF100" s="10"/>
    </row>
    <row r="101" spans="1:32" x14ac:dyDescent="0.2">
      <c r="A101">
        <v>3826</v>
      </c>
      <c r="C101" t="s">
        <v>837</v>
      </c>
      <c r="L101" s="7" t="s">
        <v>763</v>
      </c>
      <c r="M101" s="15" t="s">
        <v>2464</v>
      </c>
      <c r="N101" s="15" t="str">
        <f t="shared" si="5"/>
        <v>Gov - Science, Innovation &amp; Tech 680 W Nye Ln #104, Carson City, NV 89703</v>
      </c>
      <c r="O101" t="s">
        <v>2463</v>
      </c>
      <c r="P101" t="s">
        <v>130</v>
      </c>
      <c r="Q101" t="s">
        <v>2462</v>
      </c>
      <c r="T101" s="15"/>
      <c r="U101" s="5"/>
      <c r="V101" s="5"/>
      <c r="W101" s="5"/>
      <c r="Z101" s="7" t="s">
        <v>854</v>
      </c>
      <c r="AB101" s="5">
        <v>7.1449999999999996</v>
      </c>
      <c r="AD101" s="10">
        <v>37</v>
      </c>
      <c r="AF101" s="10"/>
    </row>
    <row r="102" spans="1:32" x14ac:dyDescent="0.2">
      <c r="A102">
        <v>3833</v>
      </c>
      <c r="L102" s="7" t="s">
        <v>763</v>
      </c>
      <c r="M102" s="15" t="s">
        <v>2461</v>
      </c>
      <c r="N102" s="15" t="str">
        <f t="shared" si="5"/>
        <v>Gov - Science, Innovation &amp; Tech 1 State of Nevada Way Las Vegas, NV 89119</v>
      </c>
      <c r="O102" t="s">
        <v>2459</v>
      </c>
      <c r="P102" t="s">
        <v>130</v>
      </c>
      <c r="Q102" t="s">
        <v>2460</v>
      </c>
      <c r="S102" s="4"/>
      <c r="T102" s="15"/>
      <c r="Z102" s="7" t="s">
        <v>857</v>
      </c>
      <c r="AB102" s="5">
        <v>7.1609999999999996</v>
      </c>
      <c r="AD102" s="10">
        <v>32</v>
      </c>
      <c r="AF102" s="10" t="s">
        <v>151</v>
      </c>
    </row>
    <row r="103" spans="1:32" x14ac:dyDescent="0.2">
      <c r="A103">
        <v>3835</v>
      </c>
      <c r="C103" t="s">
        <v>844</v>
      </c>
      <c r="L103" s="7" t="s">
        <v>758</v>
      </c>
      <c r="M103" s="15" t="s">
        <v>781</v>
      </c>
      <c r="N103" s="15" t="str">
        <f t="shared" ref="N103:N126" si="6">_xlfn.CONCAT(L103," ",M103)</f>
        <v>Gov - Office for New Americans 555 E. Washington Ave, #5600 Las Vegas, NV 89101</v>
      </c>
      <c r="O103" t="s">
        <v>717</v>
      </c>
      <c r="P103" t="s">
        <v>130</v>
      </c>
      <c r="Q103" t="s">
        <v>370</v>
      </c>
      <c r="S103" s="4"/>
      <c r="T103" s="15"/>
      <c r="Z103" s="7" t="s">
        <v>861</v>
      </c>
      <c r="AB103" s="5">
        <v>7.1539999999999999</v>
      </c>
      <c r="AD103" s="10">
        <v>34</v>
      </c>
      <c r="AF103" s="10" t="s">
        <v>151</v>
      </c>
    </row>
    <row r="104" spans="1:32" x14ac:dyDescent="0.2">
      <c r="A104">
        <v>3836</v>
      </c>
      <c r="C104" s="15" t="s">
        <v>2437</v>
      </c>
      <c r="L104" s="7" t="s">
        <v>776</v>
      </c>
      <c r="M104" s="15" t="s">
        <v>781</v>
      </c>
      <c r="N104" s="15" t="str">
        <f t="shared" si="6"/>
        <v>Gov - Patient Protection Commision 555 E. Washington Ave, #5600 Las Vegas, NV 89101</v>
      </c>
      <c r="O104" t="s">
        <v>717</v>
      </c>
      <c r="P104" t="s">
        <v>130</v>
      </c>
      <c r="Q104" t="s">
        <v>370</v>
      </c>
      <c r="S104" s="15"/>
      <c r="T104" s="15"/>
      <c r="Z104" s="7" t="s">
        <v>865</v>
      </c>
      <c r="AB104" s="5">
        <v>7.1479999999999997</v>
      </c>
      <c r="AD104" s="10">
        <v>36</v>
      </c>
      <c r="AF104" s="10" t="s">
        <v>151</v>
      </c>
    </row>
    <row r="105" spans="1:32" x14ac:dyDescent="0.2">
      <c r="A105">
        <v>3838</v>
      </c>
      <c r="C105" t="s">
        <v>848</v>
      </c>
      <c r="L105" s="7" t="s">
        <v>790</v>
      </c>
      <c r="M105" s="15" t="s">
        <v>794</v>
      </c>
      <c r="N105" s="15" t="str">
        <f t="shared" si="6"/>
        <v>Indigent Defense 511 E Robinson St. Carson City, NV 89701</v>
      </c>
      <c r="O105" t="s">
        <v>795</v>
      </c>
      <c r="P105" t="s">
        <v>795</v>
      </c>
      <c r="Q105" t="s">
        <v>796</v>
      </c>
      <c r="S105" s="15"/>
      <c r="T105" s="15"/>
      <c r="Z105" s="7" t="s">
        <v>869</v>
      </c>
      <c r="AB105" s="5">
        <v>9.327</v>
      </c>
      <c r="AD105" s="10">
        <v>30</v>
      </c>
      <c r="AF105" s="10" t="s">
        <v>151</v>
      </c>
    </row>
    <row r="106" spans="1:32" x14ac:dyDescent="0.2">
      <c r="A106">
        <v>3841</v>
      </c>
      <c r="C106" t="s">
        <v>851</v>
      </c>
      <c r="L106" s="7" t="s">
        <v>790</v>
      </c>
      <c r="M106" s="15" t="s">
        <v>801</v>
      </c>
      <c r="N106" s="15" t="str">
        <f t="shared" si="6"/>
        <v>Indigent Defense 209 E. Musser St Carson City, NV 89701</v>
      </c>
      <c r="O106" t="s">
        <v>795</v>
      </c>
      <c r="P106" t="s">
        <v>795</v>
      </c>
      <c r="Q106" t="s">
        <v>131</v>
      </c>
      <c r="S106" s="15"/>
      <c r="T106" s="15"/>
      <c r="Z106" s="7" t="s">
        <v>875</v>
      </c>
      <c r="AB106" s="5">
        <v>9.3529999999999998</v>
      </c>
      <c r="AD106" s="10">
        <v>41</v>
      </c>
      <c r="AF106" s="10" t="s">
        <v>136</v>
      </c>
    </row>
    <row r="107" spans="1:32" x14ac:dyDescent="0.2">
      <c r="A107">
        <v>3845</v>
      </c>
      <c r="C107" t="s">
        <v>855</v>
      </c>
      <c r="L107" s="7" t="s">
        <v>790</v>
      </c>
      <c r="M107" s="15" t="s">
        <v>2488</v>
      </c>
      <c r="N107" s="15" t="str">
        <f t="shared" si="6"/>
        <v>Indigent Defense 751 Basque Way, Carson City, NV 89706</v>
      </c>
      <c r="O107" t="s">
        <v>808</v>
      </c>
      <c r="P107" t="s">
        <v>808</v>
      </c>
      <c r="Q107" t="s">
        <v>809</v>
      </c>
      <c r="S107" s="15"/>
      <c r="T107" s="15"/>
      <c r="Z107" s="7" t="s">
        <v>878</v>
      </c>
      <c r="AB107" s="5">
        <v>11.382</v>
      </c>
      <c r="AD107" s="10">
        <v>28</v>
      </c>
      <c r="AF107" s="10"/>
    </row>
    <row r="108" spans="1:32" x14ac:dyDescent="0.2">
      <c r="A108">
        <v>3882</v>
      </c>
      <c r="C108" t="s">
        <v>858</v>
      </c>
      <c r="L108" s="7" t="s">
        <v>790</v>
      </c>
      <c r="M108" s="15" t="s">
        <v>815</v>
      </c>
      <c r="N108" s="15" t="str">
        <f t="shared" si="6"/>
        <v>Indigent Defense Satellite Unknown Now</v>
      </c>
      <c r="S108" s="15"/>
      <c r="T108" s="15"/>
      <c r="Z108" s="7" t="s">
        <v>881</v>
      </c>
      <c r="AB108" s="5">
        <v>11.38</v>
      </c>
      <c r="AD108" s="10">
        <v>30</v>
      </c>
      <c r="AF108" s="10"/>
    </row>
    <row r="109" spans="1:32" x14ac:dyDescent="0.2">
      <c r="A109">
        <v>3900</v>
      </c>
      <c r="C109" t="s">
        <v>862</v>
      </c>
      <c r="L109" s="7" t="s">
        <v>797</v>
      </c>
      <c r="M109" s="15" t="s">
        <v>820</v>
      </c>
      <c r="N109" s="15" t="str">
        <f t="shared" si="6"/>
        <v>Judicial Discipline Commission 808 West Nye Ln, #204 Carson City, NV 89703</v>
      </c>
      <c r="O109" t="s">
        <v>821</v>
      </c>
      <c r="P109" t="s">
        <v>821</v>
      </c>
      <c r="Q109" t="s">
        <v>822</v>
      </c>
      <c r="S109" s="15"/>
      <c r="T109" s="15"/>
      <c r="Z109" s="7" t="s">
        <v>883</v>
      </c>
      <c r="AB109" s="5">
        <v>1.8160000000000001</v>
      </c>
      <c r="AD109" s="10">
        <v>35</v>
      </c>
      <c r="AF109" s="10" t="s">
        <v>136</v>
      </c>
    </row>
    <row r="110" spans="1:32" x14ac:dyDescent="0.2">
      <c r="A110">
        <v>3910</v>
      </c>
      <c r="C110" t="s">
        <v>866</v>
      </c>
      <c r="L110" s="7" t="s">
        <v>802</v>
      </c>
      <c r="M110" s="15" t="s">
        <v>769</v>
      </c>
      <c r="N110" s="15" t="str">
        <f t="shared" si="6"/>
        <v>Lt. Governor's Office 101 N. Carson St, #2 Carson City, NV 89701</v>
      </c>
      <c r="O110" t="s">
        <v>827</v>
      </c>
      <c r="P110" t="s">
        <v>827</v>
      </c>
      <c r="Q110" t="s">
        <v>705</v>
      </c>
      <c r="S110" s="15"/>
      <c r="T110" s="15"/>
      <c r="Z110" s="7" t="s">
        <v>887</v>
      </c>
      <c r="AB110" s="5" t="s">
        <v>888</v>
      </c>
      <c r="AD110" s="10" t="s">
        <v>349</v>
      </c>
      <c r="AF110" s="10" t="s">
        <v>151</v>
      </c>
    </row>
    <row r="111" spans="1:32" x14ac:dyDescent="0.2">
      <c r="A111">
        <v>3922</v>
      </c>
      <c r="C111" t="s">
        <v>870</v>
      </c>
      <c r="L111" s="7" t="s">
        <v>802</v>
      </c>
      <c r="M111" s="15" t="s">
        <v>775</v>
      </c>
      <c r="N111" s="15" t="str">
        <f t="shared" si="6"/>
        <v>Lt. Governor's Office 555 E. Washington Ave, #5500 Las Vegas, NV 89101</v>
      </c>
      <c r="O111" t="s">
        <v>827</v>
      </c>
      <c r="P111" t="s">
        <v>827</v>
      </c>
      <c r="Q111" t="s">
        <v>370</v>
      </c>
      <c r="S111" s="15"/>
      <c r="T111" s="15"/>
      <c r="Z111" s="7" t="s">
        <v>893</v>
      </c>
      <c r="AB111" s="7">
        <v>1.7370000000000001</v>
      </c>
      <c r="AD111" s="10">
        <v>30</v>
      </c>
      <c r="AF111" s="10" t="s">
        <v>894</v>
      </c>
    </row>
    <row r="112" spans="1:32" x14ac:dyDescent="0.2">
      <c r="A112">
        <v>3952</v>
      </c>
      <c r="C112" s="7" t="s">
        <v>729</v>
      </c>
      <c r="L112" s="7" t="s">
        <v>2440</v>
      </c>
      <c r="M112" s="15" t="s">
        <v>2482</v>
      </c>
      <c r="N112" s="15" t="str">
        <f t="shared" si="6"/>
        <v>Native American Affairs 5500 Snyder Ave, Carson City, NV 89701</v>
      </c>
      <c r="O112" s="15" t="s">
        <v>942</v>
      </c>
      <c r="P112" s="15" t="s">
        <v>942</v>
      </c>
      <c r="Q112" s="15" t="s">
        <v>943</v>
      </c>
      <c r="S112" s="15"/>
      <c r="T112" s="15"/>
      <c r="Z112" s="7" t="s">
        <v>898</v>
      </c>
      <c r="AB112" s="5">
        <v>1.734</v>
      </c>
      <c r="AD112" s="10">
        <v>33</v>
      </c>
      <c r="AF112" s="10" t="s">
        <v>151</v>
      </c>
    </row>
    <row r="113" spans="1:32" x14ac:dyDescent="0.2">
      <c r="A113">
        <v>4130</v>
      </c>
      <c r="C113" t="s">
        <v>879</v>
      </c>
      <c r="L113" s="7" t="s">
        <v>2440</v>
      </c>
      <c r="M113" s="15" t="s">
        <v>2483</v>
      </c>
      <c r="N113" s="15" t="str">
        <f t="shared" si="6"/>
        <v>Native American Affairs 100 N. City Pkwy, Las Vegas, NV 89106</v>
      </c>
      <c r="O113" s="15" t="s">
        <v>942</v>
      </c>
      <c r="P113" s="15" t="s">
        <v>942</v>
      </c>
      <c r="Q113" s="15" t="s">
        <v>370</v>
      </c>
      <c r="S113" s="15"/>
      <c r="T113" s="15"/>
      <c r="Z113" s="7" t="s">
        <v>902</v>
      </c>
      <c r="AB113" s="5">
        <v>1.7290000000000001</v>
      </c>
      <c r="AD113" s="10">
        <v>35</v>
      </c>
      <c r="AF113" s="10" t="s">
        <v>151</v>
      </c>
    </row>
    <row r="114" spans="1:32" x14ac:dyDescent="0.2">
      <c r="A114">
        <v>4207</v>
      </c>
      <c r="C114" s="7" t="s">
        <v>630</v>
      </c>
      <c r="L114" s="7" t="s">
        <v>810</v>
      </c>
      <c r="M114" s="15" t="s">
        <v>833</v>
      </c>
      <c r="N114" s="15" t="str">
        <f t="shared" si="6"/>
        <v>Nuclear Projects Agency 1761 E. College Pkwy, #118 Carson City, NV 89706</v>
      </c>
      <c r="O114" t="s">
        <v>834</v>
      </c>
      <c r="P114" t="s">
        <v>130</v>
      </c>
      <c r="Q114" t="s">
        <v>835</v>
      </c>
      <c r="S114" s="15"/>
      <c r="T114" s="15"/>
      <c r="Z114" s="7" t="s">
        <v>906</v>
      </c>
      <c r="AB114" s="5">
        <v>1.724</v>
      </c>
      <c r="AD114" s="10">
        <v>37</v>
      </c>
      <c r="AF114" s="10" t="s">
        <v>151</v>
      </c>
    </row>
    <row r="115" spans="1:32" x14ac:dyDescent="0.2">
      <c r="A115">
        <v>4216</v>
      </c>
      <c r="C115" t="s">
        <v>884</v>
      </c>
      <c r="L115" s="7" t="s">
        <v>2490</v>
      </c>
      <c r="M115" s="15" t="s">
        <v>838</v>
      </c>
      <c r="N115" s="15" t="str">
        <f t="shared" si="6"/>
        <v>GTO 100 N. Stewart St, 100 Carson City, NV 89701</v>
      </c>
      <c r="O115" t="s">
        <v>839</v>
      </c>
      <c r="P115" t="s">
        <v>130</v>
      </c>
      <c r="Q115" t="s">
        <v>233</v>
      </c>
      <c r="S115" s="15"/>
      <c r="T115" s="15"/>
      <c r="Z115" s="7" t="s">
        <v>909</v>
      </c>
      <c r="AB115" s="5">
        <v>7.7629999999999999</v>
      </c>
      <c r="AD115" s="10">
        <v>32</v>
      </c>
      <c r="AF115" s="10" t="s">
        <v>151</v>
      </c>
    </row>
    <row r="116" spans="1:32" x14ac:dyDescent="0.2">
      <c r="A116">
        <v>4219</v>
      </c>
      <c r="C116" s="7" t="s">
        <v>2448</v>
      </c>
      <c r="L116" s="7" t="s">
        <v>2490</v>
      </c>
      <c r="M116" s="15" t="s">
        <v>841</v>
      </c>
      <c r="N116" s="15" t="str">
        <f t="shared" si="6"/>
        <v>GTO 333 W. Nye Ln Carson City, NV 89706</v>
      </c>
      <c r="O116" t="s">
        <v>839</v>
      </c>
      <c r="P116" t="s">
        <v>130</v>
      </c>
      <c r="Q116" t="s">
        <v>842</v>
      </c>
      <c r="S116" s="15"/>
      <c r="T116" s="15"/>
      <c r="Z116" s="7" t="s">
        <v>912</v>
      </c>
      <c r="AB116" s="5">
        <v>7.7619999999999996</v>
      </c>
      <c r="AD116" s="10">
        <v>35</v>
      </c>
      <c r="AF116" s="10" t="s">
        <v>151</v>
      </c>
    </row>
    <row r="117" spans="1:32" x14ac:dyDescent="0.2">
      <c r="A117">
        <v>4470</v>
      </c>
      <c r="C117" t="s">
        <v>889</v>
      </c>
      <c r="L117" s="7" t="s">
        <v>2490</v>
      </c>
      <c r="M117" s="15" t="s">
        <v>845</v>
      </c>
      <c r="N117" s="15" t="str">
        <f t="shared" si="6"/>
        <v>GTO 575 E. 3rd St Carson City, NV 89701</v>
      </c>
      <c r="O117" t="s">
        <v>839</v>
      </c>
      <c r="P117" t="s">
        <v>130</v>
      </c>
      <c r="Q117" t="s">
        <v>846</v>
      </c>
      <c r="S117" s="15"/>
      <c r="T117" s="15"/>
      <c r="Z117" s="7" t="s">
        <v>914</v>
      </c>
      <c r="AB117" s="5">
        <v>7.7610000000000001</v>
      </c>
      <c r="AD117" s="10">
        <v>38</v>
      </c>
      <c r="AF117" s="10" t="s">
        <v>151</v>
      </c>
    </row>
    <row r="118" spans="1:32" x14ac:dyDescent="0.2">
      <c r="A118">
        <v>4540</v>
      </c>
      <c r="C118" t="s">
        <v>895</v>
      </c>
      <c r="L118" s="7" t="s">
        <v>2490</v>
      </c>
      <c r="M118" s="15" t="s">
        <v>849</v>
      </c>
      <c r="N118" s="15" t="str">
        <f t="shared" si="6"/>
        <v>GTO 1550 E. College Pkwy Carson City, NV 89706</v>
      </c>
      <c r="O118" t="s">
        <v>839</v>
      </c>
      <c r="P118" t="s">
        <v>130</v>
      </c>
      <c r="Q118" t="s">
        <v>632</v>
      </c>
      <c r="S118" s="15"/>
      <c r="T118" s="15"/>
      <c r="Z118" s="7" t="s">
        <v>917</v>
      </c>
      <c r="AB118" s="5">
        <v>6.7590000000000003</v>
      </c>
      <c r="AD118" s="10">
        <v>33</v>
      </c>
      <c r="AF118" s="10" t="s">
        <v>151</v>
      </c>
    </row>
    <row r="119" spans="1:32" x14ac:dyDescent="0.2">
      <c r="A119">
        <v>4541</v>
      </c>
      <c r="L119" s="7" t="s">
        <v>2490</v>
      </c>
      <c r="M119" s="15" t="s">
        <v>852</v>
      </c>
      <c r="N119" s="15" t="str">
        <f t="shared" si="6"/>
        <v>GTO 12 Industrial Pkwy Moundhouse, NV 89706</v>
      </c>
      <c r="O119" t="s">
        <v>839</v>
      </c>
      <c r="P119" t="s">
        <v>130</v>
      </c>
      <c r="Q119" t="s">
        <v>853</v>
      </c>
      <c r="S119" s="15"/>
      <c r="T119" s="15"/>
      <c r="Z119" s="7" t="s">
        <v>921</v>
      </c>
      <c r="AB119" s="5">
        <v>6.7560000000000002</v>
      </c>
      <c r="AD119" s="10">
        <v>35</v>
      </c>
      <c r="AF119" s="10" t="s">
        <v>151</v>
      </c>
    </row>
    <row r="120" spans="1:32" x14ac:dyDescent="0.2">
      <c r="A120">
        <v>4545</v>
      </c>
      <c r="C120" t="s">
        <v>903</v>
      </c>
      <c r="L120" s="7" t="s">
        <v>2490</v>
      </c>
      <c r="M120" s="15" t="s">
        <v>856</v>
      </c>
      <c r="N120" s="15" t="str">
        <f t="shared" si="6"/>
        <v>GTO 555 E. Washington, #1850 Las Vegas, NV 89104</v>
      </c>
      <c r="O120" t="s">
        <v>839</v>
      </c>
      <c r="P120" t="s">
        <v>130</v>
      </c>
      <c r="Q120" t="s">
        <v>370</v>
      </c>
      <c r="S120" s="15"/>
      <c r="T120" s="15"/>
      <c r="Z120" s="7" t="s">
        <v>923</v>
      </c>
      <c r="AB120" s="5">
        <v>6.7539999999999996</v>
      </c>
      <c r="AD120" s="10">
        <v>37</v>
      </c>
      <c r="AF120" s="10" t="s">
        <v>924</v>
      </c>
    </row>
    <row r="121" spans="1:32" x14ac:dyDescent="0.2">
      <c r="A121">
        <v>4546</v>
      </c>
      <c r="C121" t="s">
        <v>907</v>
      </c>
      <c r="L121" s="7" t="s">
        <v>2490</v>
      </c>
      <c r="M121" s="15" t="s">
        <v>859</v>
      </c>
      <c r="N121" s="15" t="str">
        <f t="shared" si="6"/>
        <v>GTO 1391 S. Jones Blvd, Las Vegas, NV 89146</v>
      </c>
      <c r="O121" t="s">
        <v>839</v>
      </c>
      <c r="P121" t="s">
        <v>130</v>
      </c>
      <c r="Q121" t="s">
        <v>860</v>
      </c>
      <c r="S121" s="15"/>
      <c r="T121" s="15"/>
      <c r="Z121" s="7" t="s">
        <v>927</v>
      </c>
      <c r="AB121" s="5">
        <v>6.7549999999999999</v>
      </c>
      <c r="AD121" s="10">
        <v>39</v>
      </c>
      <c r="AF121" s="10" t="s">
        <v>924</v>
      </c>
    </row>
    <row r="122" spans="1:32" x14ac:dyDescent="0.2">
      <c r="A122">
        <v>4550</v>
      </c>
      <c r="C122" t="s">
        <v>910</v>
      </c>
      <c r="L122" s="7" t="s">
        <v>2490</v>
      </c>
      <c r="M122" s="15" t="s">
        <v>863</v>
      </c>
      <c r="N122" s="15" t="str">
        <f t="shared" si="6"/>
        <v>GTO 215 E. Bonanza Rd Las Vegas, NV 89101</v>
      </c>
      <c r="O122" t="s">
        <v>839</v>
      </c>
      <c r="P122" t="s">
        <v>130</v>
      </c>
      <c r="Q122" t="s">
        <v>864</v>
      </c>
      <c r="S122" s="15"/>
      <c r="T122" s="15"/>
      <c r="Z122" s="7" t="s">
        <v>930</v>
      </c>
      <c r="AB122" s="5">
        <v>1.514</v>
      </c>
      <c r="AD122" s="10">
        <v>23</v>
      </c>
      <c r="AF122" s="10"/>
    </row>
    <row r="123" spans="1:32" x14ac:dyDescent="0.2">
      <c r="A123">
        <v>4551</v>
      </c>
      <c r="C123" t="s">
        <v>913</v>
      </c>
      <c r="L123" s="7" t="s">
        <v>2490</v>
      </c>
      <c r="M123" s="15" t="s">
        <v>867</v>
      </c>
      <c r="N123" s="15" t="str">
        <f t="shared" si="6"/>
        <v>GTO 6325 Harrison Dr Las Vegas, NV 89120</v>
      </c>
      <c r="O123" t="s">
        <v>839</v>
      </c>
      <c r="P123" t="s">
        <v>130</v>
      </c>
      <c r="Q123" t="s">
        <v>868</v>
      </c>
      <c r="S123" s="15"/>
      <c r="T123" s="15"/>
      <c r="Z123" s="7" t="s">
        <v>933</v>
      </c>
      <c r="AB123" s="5">
        <v>1.512</v>
      </c>
      <c r="AD123" s="10">
        <v>25</v>
      </c>
      <c r="AF123" s="10"/>
    </row>
    <row r="124" spans="1:32" x14ac:dyDescent="0.2">
      <c r="A124">
        <v>4552</v>
      </c>
      <c r="C124" t="s">
        <v>915</v>
      </c>
      <c r="L124" s="7" t="s">
        <v>2490</v>
      </c>
      <c r="M124" s="15" t="s">
        <v>871</v>
      </c>
      <c r="N124" s="15" t="str">
        <f t="shared" si="6"/>
        <v>GTO 3920 Idaho St Elko, NV 89801</v>
      </c>
      <c r="O124" t="s">
        <v>872</v>
      </c>
      <c r="P124" t="s">
        <v>873</v>
      </c>
      <c r="Q124" t="s">
        <v>874</v>
      </c>
      <c r="S124" s="15"/>
      <c r="T124" s="15"/>
      <c r="Z124" s="7" t="s">
        <v>937</v>
      </c>
      <c r="AB124" s="5">
        <v>1.51</v>
      </c>
      <c r="AD124" s="10">
        <v>27</v>
      </c>
      <c r="AF124" s="10"/>
    </row>
    <row r="125" spans="1:32" x14ac:dyDescent="0.2">
      <c r="A125">
        <v>4554</v>
      </c>
      <c r="C125" t="s">
        <v>918</v>
      </c>
      <c r="L125" s="7" t="s">
        <v>2490</v>
      </c>
      <c r="M125" s="15" t="s">
        <v>876</v>
      </c>
      <c r="N125" s="15" t="str">
        <f t="shared" si="6"/>
        <v>GTO 2950 Mountain City Hwy Elko, NV 89801</v>
      </c>
      <c r="O125" t="s">
        <v>839</v>
      </c>
      <c r="P125" t="s">
        <v>130</v>
      </c>
      <c r="Q125" t="s">
        <v>877</v>
      </c>
      <c r="S125" s="15"/>
      <c r="T125" s="15"/>
      <c r="Z125" s="7" t="s">
        <v>940</v>
      </c>
      <c r="AB125" s="5">
        <v>7.6269999999999998</v>
      </c>
      <c r="AD125" s="10">
        <v>34</v>
      </c>
      <c r="AF125" s="10" t="s">
        <v>151</v>
      </c>
    </row>
    <row r="126" spans="1:32" x14ac:dyDescent="0.2">
      <c r="A126">
        <v>4557</v>
      </c>
      <c r="C126" t="s">
        <v>922</v>
      </c>
      <c r="L126" s="7" t="s">
        <v>2490</v>
      </c>
      <c r="M126" s="15" t="s">
        <v>2484</v>
      </c>
      <c r="N126" s="15" t="str">
        <f t="shared" si="6"/>
        <v>GTO 500 E. Warm Springs Rd, Suite 109, Las Vegas, NV 89119</v>
      </c>
      <c r="O126" s="15" t="s">
        <v>839</v>
      </c>
      <c r="P126" s="15" t="s">
        <v>130</v>
      </c>
      <c r="Q126" s="15" t="s">
        <v>2485</v>
      </c>
      <c r="S126" s="15"/>
      <c r="T126" s="15"/>
      <c r="Z126" s="7" t="s">
        <v>944</v>
      </c>
      <c r="AB126" s="5">
        <v>7.6210000000000004</v>
      </c>
      <c r="AD126" s="10">
        <v>36</v>
      </c>
      <c r="AF126" s="10" t="s">
        <v>151</v>
      </c>
    </row>
    <row r="127" spans="1:32" x14ac:dyDescent="0.2">
      <c r="A127">
        <v>4600</v>
      </c>
      <c r="C127" t="s">
        <v>925</v>
      </c>
      <c r="L127" s="7" t="s">
        <v>816</v>
      </c>
      <c r="M127" s="15" t="s">
        <v>741</v>
      </c>
      <c r="N127" s="15" t="str">
        <f t="shared" ref="N127:N142" si="7">_xlfn.CONCAT(L127," ",M127)</f>
        <v>PEBP 3427 Goni Rd Carson City, NV 89706</v>
      </c>
      <c r="O127" t="s">
        <v>880</v>
      </c>
      <c r="P127" t="s">
        <v>880</v>
      </c>
      <c r="Q127" t="s">
        <v>743</v>
      </c>
      <c r="S127" s="15"/>
      <c r="T127" s="15"/>
      <c r="Z127" s="7" t="s">
        <v>947</v>
      </c>
      <c r="AB127" s="5">
        <v>7.62</v>
      </c>
      <c r="AD127" s="10">
        <v>38</v>
      </c>
      <c r="AF127" s="10" t="s">
        <v>151</v>
      </c>
    </row>
    <row r="128" spans="1:32" x14ac:dyDescent="0.2">
      <c r="A128">
        <v>4677</v>
      </c>
      <c r="C128" t="s">
        <v>928</v>
      </c>
      <c r="L128" s="7" t="s">
        <v>2498</v>
      </c>
      <c r="M128" s="15" t="s">
        <v>2499</v>
      </c>
      <c r="N128" s="15" t="str">
        <f t="shared" si="7"/>
        <v>OEM Emergenct Mgmt 2478 Fairview Dr Carson City, NV 89701</v>
      </c>
      <c r="O128" t="s">
        <v>2500</v>
      </c>
      <c r="P128" t="s">
        <v>2500</v>
      </c>
      <c r="Q128" s="81" t="s">
        <v>2501</v>
      </c>
      <c r="S128" s="15"/>
      <c r="T128" s="15"/>
      <c r="Z128" s="7" t="s">
        <v>952</v>
      </c>
      <c r="AB128" s="5" t="s">
        <v>953</v>
      </c>
      <c r="AD128" s="10" t="s">
        <v>349</v>
      </c>
      <c r="AF128" s="10" t="s">
        <v>136</v>
      </c>
    </row>
    <row r="129" spans="1:32" x14ac:dyDescent="0.2">
      <c r="A129">
        <v>4678</v>
      </c>
      <c r="L129" s="7" t="s">
        <v>2453</v>
      </c>
      <c r="M129" s="15" t="s">
        <v>2452</v>
      </c>
      <c r="N129" s="15" t="str">
        <f t="shared" si="7"/>
        <v>P.O.S.T. - Peace Officers 5587 Wa Pai Shone Ave Carson City, NV 89701</v>
      </c>
      <c r="O129" t="s">
        <v>2451</v>
      </c>
      <c r="P129" t="s">
        <v>2451</v>
      </c>
      <c r="Q129" t="s">
        <v>2450</v>
      </c>
      <c r="S129" s="15"/>
      <c r="T129" s="15"/>
      <c r="Z129" s="7" t="s">
        <v>957</v>
      </c>
      <c r="AB129" s="5">
        <v>7.22</v>
      </c>
      <c r="AD129" s="10">
        <v>32</v>
      </c>
      <c r="AF129" s="10" t="s">
        <v>151</v>
      </c>
    </row>
    <row r="130" spans="1:32" x14ac:dyDescent="0.2">
      <c r="A130">
        <v>4680</v>
      </c>
      <c r="C130" t="s">
        <v>931</v>
      </c>
      <c r="L130" s="7" t="s">
        <v>823</v>
      </c>
      <c r="M130" s="15" t="s">
        <v>882</v>
      </c>
      <c r="N130" s="15" t="str">
        <f t="shared" si="7"/>
        <v>Sentencing Policy 209 E. Musser St, Ste 200 Carson City, NV 89701</v>
      </c>
      <c r="O130" t="s">
        <v>385</v>
      </c>
      <c r="P130" t="s">
        <v>130</v>
      </c>
      <c r="Q130" t="s">
        <v>131</v>
      </c>
      <c r="S130" s="15"/>
      <c r="T130" s="15"/>
      <c r="Z130" s="7" t="s">
        <v>961</v>
      </c>
      <c r="AB130" s="5">
        <v>7.2190000000000003</v>
      </c>
      <c r="AD130" s="10">
        <v>36</v>
      </c>
      <c r="AF130" s="10" t="s">
        <v>151</v>
      </c>
    </row>
    <row r="131" spans="1:32" x14ac:dyDescent="0.2">
      <c r="A131">
        <v>4681</v>
      </c>
      <c r="C131" t="s">
        <v>934</v>
      </c>
      <c r="L131" s="7" t="s">
        <v>823</v>
      </c>
      <c r="M131" s="15" t="s">
        <v>885</v>
      </c>
      <c r="N131" s="15" t="str">
        <f t="shared" si="7"/>
        <v>Sentencing Policy 625 Fairview Drive, Ste 121 Carson City, NV 89701</v>
      </c>
      <c r="O131" t="s">
        <v>385</v>
      </c>
      <c r="P131" t="s">
        <v>130</v>
      </c>
      <c r="Q131" t="s">
        <v>886</v>
      </c>
      <c r="S131" s="15"/>
      <c r="T131" s="15"/>
      <c r="Z131" s="7" t="s">
        <v>965</v>
      </c>
      <c r="AB131" s="5" t="s">
        <v>966</v>
      </c>
      <c r="AD131" s="10" t="s">
        <v>349</v>
      </c>
      <c r="AF131" s="10" t="s">
        <v>151</v>
      </c>
    </row>
    <row r="132" spans="1:32" x14ac:dyDescent="0.2">
      <c r="A132">
        <v>4682</v>
      </c>
      <c r="C132" t="s">
        <v>938</v>
      </c>
      <c r="L132" s="7" t="s">
        <v>828</v>
      </c>
      <c r="M132" s="15" t="s">
        <v>890</v>
      </c>
      <c r="N132" s="15" t="str">
        <f t="shared" si="7"/>
        <v>Silver State Health Exchange 2310 S. Carson St, #2 Carson City, NV 89701</v>
      </c>
      <c r="O132" t="s">
        <v>891</v>
      </c>
      <c r="P132" t="s">
        <v>891</v>
      </c>
      <c r="Q132" t="s">
        <v>892</v>
      </c>
      <c r="S132" s="15"/>
      <c r="T132" s="15"/>
      <c r="Z132" s="7" t="s">
        <v>969</v>
      </c>
      <c r="AB132" s="5">
        <v>7.657</v>
      </c>
      <c r="AD132" s="10">
        <v>34</v>
      </c>
      <c r="AF132" s="10" t="s">
        <v>151</v>
      </c>
    </row>
    <row r="133" spans="1:32" x14ac:dyDescent="0.2">
      <c r="A133">
        <v>4683</v>
      </c>
      <c r="L133" s="7" t="s">
        <v>828</v>
      </c>
      <c r="M133" s="15" t="s">
        <v>896</v>
      </c>
      <c r="N133" s="15" t="str">
        <f t="shared" si="7"/>
        <v>Silver State Health Exchange 150 N. Stephanie St, # 100 Henderson, NV 89074</v>
      </c>
      <c r="O133" t="s">
        <v>891</v>
      </c>
      <c r="P133" t="s">
        <v>891</v>
      </c>
      <c r="Q133" t="s">
        <v>897</v>
      </c>
      <c r="S133" s="15"/>
      <c r="T133" s="15"/>
      <c r="Z133" s="7" t="s">
        <v>973</v>
      </c>
      <c r="AB133" s="5">
        <v>7.6559999999999997</v>
      </c>
      <c r="AD133" s="10">
        <v>36</v>
      </c>
      <c r="AF133" s="10" t="s">
        <v>151</v>
      </c>
    </row>
    <row r="134" spans="1:32" x14ac:dyDescent="0.2">
      <c r="A134">
        <v>4684</v>
      </c>
      <c r="C134" t="s">
        <v>941</v>
      </c>
      <c r="L134" s="7" t="s">
        <v>724</v>
      </c>
      <c r="M134" s="15" t="s">
        <v>899</v>
      </c>
      <c r="N134" s="15" t="str">
        <f t="shared" si="7"/>
        <v>Energy Office 600 E. William Street, Ste 200 Carson City, NV 89701</v>
      </c>
      <c r="O134" t="s">
        <v>900</v>
      </c>
      <c r="P134" t="s">
        <v>130</v>
      </c>
      <c r="Q134" t="s">
        <v>901</v>
      </c>
      <c r="R134" s="7"/>
      <c r="S134" s="15"/>
      <c r="T134" s="15"/>
      <c r="Z134" s="7" t="s">
        <v>976</v>
      </c>
      <c r="AB134" s="5">
        <v>7.6550000000000002</v>
      </c>
      <c r="AD134" s="10">
        <v>38</v>
      </c>
      <c r="AF134" s="10" t="s">
        <v>151</v>
      </c>
    </row>
    <row r="135" spans="1:32" x14ac:dyDescent="0.2">
      <c r="A135">
        <v>4685</v>
      </c>
      <c r="C135" t="s">
        <v>945</v>
      </c>
      <c r="L135" s="7" t="s">
        <v>724</v>
      </c>
      <c r="M135" s="15" t="s">
        <v>904</v>
      </c>
      <c r="N135" s="15" t="str">
        <f t="shared" si="7"/>
        <v>Energy Office 1 Harrah's Court, Las Vegas, NV 89119</v>
      </c>
      <c r="O135" t="s">
        <v>717</v>
      </c>
      <c r="P135" t="s">
        <v>130</v>
      </c>
      <c r="Q135" t="s">
        <v>905</v>
      </c>
      <c r="R135" s="7"/>
      <c r="S135" s="15"/>
      <c r="T135" s="15"/>
      <c r="Z135" s="7" t="s">
        <v>979</v>
      </c>
      <c r="AB135" s="5">
        <v>7.3179999999999996</v>
      </c>
      <c r="AD135" s="10">
        <v>30</v>
      </c>
      <c r="AF135" s="10" t="s">
        <v>151</v>
      </c>
    </row>
    <row r="136" spans="1:32" x14ac:dyDescent="0.2">
      <c r="A136">
        <v>4686</v>
      </c>
      <c r="C136" t="s">
        <v>948</v>
      </c>
      <c r="L136" s="7" t="s">
        <v>831</v>
      </c>
      <c r="M136" s="15" t="s">
        <v>2487</v>
      </c>
      <c r="N136" s="15" t="str">
        <f t="shared" si="7"/>
        <v>State Public Charter School Authority 3427 Goni Rd, Suite 103, Carson City, NV 89706</v>
      </c>
      <c r="O136" t="s">
        <v>908</v>
      </c>
      <c r="P136" t="s">
        <v>908</v>
      </c>
      <c r="Q136" t="s">
        <v>743</v>
      </c>
      <c r="R136" s="7"/>
      <c r="S136" s="15"/>
      <c r="T136" s="15"/>
      <c r="Z136" s="7" t="s">
        <v>983</v>
      </c>
      <c r="AB136" s="5">
        <v>7.31</v>
      </c>
      <c r="AD136" s="10">
        <v>32</v>
      </c>
      <c r="AF136" s="10" t="s">
        <v>151</v>
      </c>
    </row>
    <row r="137" spans="1:32" x14ac:dyDescent="0.2">
      <c r="A137">
        <v>4865</v>
      </c>
      <c r="C137" t="s">
        <v>954</v>
      </c>
      <c r="L137" s="7" t="s">
        <v>831</v>
      </c>
      <c r="M137" s="15" t="s">
        <v>2486</v>
      </c>
      <c r="N137" s="15" t="str">
        <f t="shared" si="7"/>
        <v>State Public Charter School Authority 500 East Warm Springs Rd, Ste 116 Las Vegas, NV 89119</v>
      </c>
      <c r="O137" t="s">
        <v>911</v>
      </c>
      <c r="P137" t="s">
        <v>908</v>
      </c>
      <c r="Q137" t="s">
        <v>2485</v>
      </c>
      <c r="R137" s="7"/>
      <c r="S137" s="15"/>
      <c r="T137" s="15"/>
      <c r="Z137" s="7" t="s">
        <v>986</v>
      </c>
      <c r="AB137" s="5">
        <v>7.3079999999999998</v>
      </c>
      <c r="AD137" s="10">
        <v>34</v>
      </c>
      <c r="AF137" s="10" t="s">
        <v>151</v>
      </c>
    </row>
    <row r="138" spans="1:32" x14ac:dyDescent="0.2">
      <c r="A138">
        <v>4868</v>
      </c>
      <c r="C138" t="s">
        <v>958</v>
      </c>
      <c r="L138" s="7" t="s">
        <v>580</v>
      </c>
      <c r="M138" s="15" t="s">
        <v>919</v>
      </c>
      <c r="N138" s="15" t="str">
        <f t="shared" si="7"/>
        <v>Taxation 700 E. Warm Springs Rd, Ste 200 Las Vegas, NV 89119</v>
      </c>
      <c r="O138" t="s">
        <v>920</v>
      </c>
      <c r="P138" t="s">
        <v>916</v>
      </c>
      <c r="Q138" t="s">
        <v>639</v>
      </c>
      <c r="R138" s="7"/>
      <c r="S138" s="15"/>
      <c r="T138" s="15"/>
      <c r="Z138" s="7" t="s">
        <v>989</v>
      </c>
      <c r="AB138" s="5">
        <v>7.3070000000000004</v>
      </c>
      <c r="AD138" s="10">
        <v>36</v>
      </c>
      <c r="AF138" s="10" t="s">
        <v>151</v>
      </c>
    </row>
    <row r="139" spans="1:32" x14ac:dyDescent="0.2">
      <c r="A139">
        <v>6020</v>
      </c>
      <c r="L139" s="7" t="s">
        <v>580</v>
      </c>
      <c r="M139" s="15" t="s">
        <v>2489</v>
      </c>
      <c r="N139" t="str">
        <f t="shared" si="7"/>
        <v>Taxation 9850 Double R Blvd STE 101 Reno NV 89521</v>
      </c>
      <c r="O139" t="s">
        <v>926</v>
      </c>
      <c r="P139" t="s">
        <v>916</v>
      </c>
      <c r="Q139" t="s">
        <v>523</v>
      </c>
      <c r="R139" s="7"/>
      <c r="S139" s="15"/>
      <c r="T139" s="15"/>
      <c r="Z139" s="7" t="s">
        <v>990</v>
      </c>
      <c r="AB139" s="5">
        <v>10.224</v>
      </c>
      <c r="AD139" s="10">
        <v>30</v>
      </c>
      <c r="AF139" s="10"/>
    </row>
    <row r="140" spans="1:32" x14ac:dyDescent="0.2">
      <c r="L140" s="7" t="s">
        <v>580</v>
      </c>
      <c r="M140" s="15" t="s">
        <v>929</v>
      </c>
      <c r="N140" t="str">
        <f t="shared" si="7"/>
        <v>Taxation 3850 Arrowhead Drive 2nd Floor, Carson City, NV 89706</v>
      </c>
      <c r="O140" t="s">
        <v>916</v>
      </c>
      <c r="P140" t="s">
        <v>916</v>
      </c>
      <c r="Q140" t="s">
        <v>751</v>
      </c>
      <c r="R140" s="7"/>
      <c r="S140" s="15"/>
      <c r="T140" s="15"/>
      <c r="Z140" s="7" t="s">
        <v>991</v>
      </c>
      <c r="AB140" s="5">
        <v>10.227</v>
      </c>
      <c r="AD140" s="10">
        <v>32</v>
      </c>
      <c r="AF140" s="10" t="s">
        <v>151</v>
      </c>
    </row>
    <row r="141" spans="1:32" x14ac:dyDescent="0.2">
      <c r="L141" s="7" t="s">
        <v>2472</v>
      </c>
      <c r="M141" s="15" t="s">
        <v>929</v>
      </c>
      <c r="N141" t="str">
        <f t="shared" si="7"/>
        <v>Taxation -Support SVCS 3850 Arrowhead Drive 2nd Floor, Carson City, NV 89706</v>
      </c>
      <c r="O141" s="15" t="s">
        <v>2473</v>
      </c>
      <c r="P141" s="15" t="s">
        <v>916</v>
      </c>
      <c r="Q141" s="15" t="s">
        <v>751</v>
      </c>
      <c r="R141" s="7"/>
      <c r="S141" s="15"/>
      <c r="T141" s="15"/>
      <c r="Z141" s="7" t="s">
        <v>992</v>
      </c>
      <c r="AB141" s="5">
        <v>10.542</v>
      </c>
      <c r="AD141" s="10">
        <v>34</v>
      </c>
      <c r="AF141" s="10" t="s">
        <v>136</v>
      </c>
    </row>
    <row r="142" spans="1:32" x14ac:dyDescent="0.2">
      <c r="L142" s="7" t="s">
        <v>580</v>
      </c>
      <c r="M142" t="s">
        <v>932</v>
      </c>
      <c r="N142" t="str">
        <f t="shared" si="7"/>
        <v>Taxation 7251 Amigo St. Las Vegas, NV 89119</v>
      </c>
      <c r="O142" t="s">
        <v>920</v>
      </c>
      <c r="P142" t="s">
        <v>916</v>
      </c>
      <c r="Q142" s="15" t="s">
        <v>2441</v>
      </c>
      <c r="R142" s="7"/>
      <c r="S142" s="15"/>
      <c r="T142" s="15"/>
      <c r="Z142" s="7" t="s">
        <v>993</v>
      </c>
      <c r="AB142" s="5">
        <v>10.541</v>
      </c>
      <c r="AD142" s="10">
        <v>36</v>
      </c>
      <c r="AF142" s="10" t="s">
        <v>136</v>
      </c>
    </row>
    <row r="143" spans="1:32" x14ac:dyDescent="0.2">
      <c r="R143" s="7"/>
      <c r="S143" s="15"/>
      <c r="T143" s="15"/>
      <c r="Z143" s="7" t="s">
        <v>994</v>
      </c>
      <c r="AB143" s="5">
        <v>10.544</v>
      </c>
      <c r="AD143" s="10">
        <v>37</v>
      </c>
      <c r="AF143" s="10" t="s">
        <v>136</v>
      </c>
    </row>
    <row r="144" spans="1:32" x14ac:dyDescent="0.2">
      <c r="R144" s="7"/>
      <c r="S144" s="15"/>
      <c r="T144" s="15"/>
      <c r="Z144" s="7" t="s">
        <v>995</v>
      </c>
      <c r="AB144" s="5">
        <v>10.54</v>
      </c>
      <c r="AD144" s="10">
        <v>38</v>
      </c>
      <c r="AF144" s="10" t="s">
        <v>136</v>
      </c>
    </row>
    <row r="145" spans="17:32" x14ac:dyDescent="0.2">
      <c r="R145" s="7"/>
      <c r="S145" s="15"/>
      <c r="T145" s="15"/>
      <c r="Z145" s="7" t="s">
        <v>996</v>
      </c>
      <c r="AB145" s="5">
        <v>10.542999999999999</v>
      </c>
      <c r="AD145" s="10">
        <v>32</v>
      </c>
      <c r="AF145" s="10" t="s">
        <v>136</v>
      </c>
    </row>
    <row r="146" spans="17:32" x14ac:dyDescent="0.2">
      <c r="R146" s="7"/>
      <c r="S146" s="15"/>
      <c r="T146" s="15"/>
      <c r="Z146" s="7" t="s">
        <v>997</v>
      </c>
      <c r="AB146" s="5">
        <v>7.6790000000000003</v>
      </c>
      <c r="AD146" s="10">
        <v>16</v>
      </c>
      <c r="AF146" s="10" t="s">
        <v>151</v>
      </c>
    </row>
    <row r="147" spans="17:32" x14ac:dyDescent="0.2">
      <c r="R147" s="7"/>
      <c r="S147" s="15"/>
      <c r="T147" s="15"/>
      <c r="Z147" s="7" t="s">
        <v>998</v>
      </c>
      <c r="AB147" s="5">
        <v>7.6769999999999996</v>
      </c>
      <c r="AD147" s="10">
        <v>18</v>
      </c>
      <c r="AF147" s="10" t="s">
        <v>151</v>
      </c>
    </row>
    <row r="148" spans="17:32" x14ac:dyDescent="0.2">
      <c r="R148" s="7"/>
      <c r="S148" s="15"/>
      <c r="T148" s="15"/>
      <c r="Z148" s="7" t="s">
        <v>999</v>
      </c>
      <c r="AB148" s="5">
        <v>7.6749999999999998</v>
      </c>
      <c r="AD148" s="10">
        <v>20</v>
      </c>
      <c r="AF148" s="10" t="s">
        <v>151</v>
      </c>
    </row>
    <row r="149" spans="17:32" x14ac:dyDescent="0.2">
      <c r="R149" s="7"/>
      <c r="S149" s="15"/>
      <c r="T149" s="15"/>
      <c r="Z149" s="7" t="s">
        <v>1000</v>
      </c>
      <c r="AB149" s="5">
        <v>7.673</v>
      </c>
      <c r="AD149" s="10">
        <v>23</v>
      </c>
      <c r="AF149" s="10" t="s">
        <v>151</v>
      </c>
    </row>
    <row r="150" spans="17:32" x14ac:dyDescent="0.2">
      <c r="R150" s="7"/>
      <c r="S150" s="15"/>
      <c r="T150" s="15"/>
      <c r="Z150" s="7" t="s">
        <v>1001</v>
      </c>
      <c r="AB150" s="5">
        <v>9.423</v>
      </c>
      <c r="AD150" s="10">
        <v>30</v>
      </c>
      <c r="AF150" s="10"/>
    </row>
    <row r="151" spans="17:32" x14ac:dyDescent="0.2">
      <c r="R151" s="7"/>
      <c r="S151" s="15"/>
      <c r="T151" s="15"/>
      <c r="Z151" s="7" t="s">
        <v>1002</v>
      </c>
      <c r="AB151" s="5">
        <v>9.4239999999999995</v>
      </c>
      <c r="AD151" s="10">
        <v>31</v>
      </c>
      <c r="AF151" s="10"/>
    </row>
    <row r="152" spans="17:32" x14ac:dyDescent="0.2">
      <c r="R152" s="7"/>
      <c r="S152" s="15"/>
      <c r="T152" s="15"/>
      <c r="Z152" s="7" t="s">
        <v>1003</v>
      </c>
      <c r="AB152" s="5">
        <v>9.4390000000000001</v>
      </c>
      <c r="AD152" s="10">
        <v>32</v>
      </c>
      <c r="AF152" s="10"/>
    </row>
    <row r="153" spans="17:32" x14ac:dyDescent="0.2">
      <c r="R153" s="7"/>
      <c r="S153" s="15"/>
      <c r="T153" s="15"/>
      <c r="Z153" s="7" t="s">
        <v>1004</v>
      </c>
      <c r="AB153" s="5">
        <v>6.3680000000000003</v>
      </c>
      <c r="AD153" s="10">
        <v>26</v>
      </c>
      <c r="AF153" s="10" t="s">
        <v>151</v>
      </c>
    </row>
    <row r="154" spans="17:32" x14ac:dyDescent="0.2">
      <c r="R154" s="7"/>
      <c r="S154" s="15"/>
      <c r="T154" s="15"/>
      <c r="Z154" s="7" t="s">
        <v>1005</v>
      </c>
      <c r="AB154" s="5">
        <v>6.3659999999999997</v>
      </c>
      <c r="AD154" s="10">
        <v>28</v>
      </c>
      <c r="AF154" s="10" t="s">
        <v>151</v>
      </c>
    </row>
    <row r="155" spans="17:32" x14ac:dyDescent="0.2">
      <c r="R155" s="7"/>
      <c r="S155" s="15"/>
      <c r="T155" s="15"/>
      <c r="Z155" s="7" t="s">
        <v>1006</v>
      </c>
      <c r="AB155" s="5">
        <v>6.3639999999999999</v>
      </c>
      <c r="AD155" s="10">
        <v>31</v>
      </c>
      <c r="AF155" s="10" t="s">
        <v>151</v>
      </c>
    </row>
    <row r="156" spans="17:32" x14ac:dyDescent="0.2">
      <c r="R156" s="7"/>
      <c r="S156" s="15"/>
      <c r="T156" s="15"/>
      <c r="Z156" s="7" t="s">
        <v>1007</v>
      </c>
      <c r="AB156" s="5">
        <v>6.3609999999999998</v>
      </c>
      <c r="AD156" s="10">
        <v>34</v>
      </c>
      <c r="AF156" s="10" t="s">
        <v>151</v>
      </c>
    </row>
    <row r="157" spans="17:32" x14ac:dyDescent="0.2">
      <c r="R157" s="7"/>
      <c r="S157" s="15"/>
      <c r="T157" s="15"/>
      <c r="Z157" s="7" t="s">
        <v>1008</v>
      </c>
      <c r="AB157" s="5">
        <v>12.396000000000001</v>
      </c>
      <c r="AD157" s="10">
        <v>32</v>
      </c>
      <c r="AF157" s="10"/>
    </row>
    <row r="158" spans="17:32" x14ac:dyDescent="0.2">
      <c r="R158" s="7"/>
      <c r="S158" s="15"/>
      <c r="T158" s="15"/>
      <c r="Z158" s="7" t="s">
        <v>1009</v>
      </c>
      <c r="AB158" s="5">
        <v>12.395</v>
      </c>
      <c r="AD158" s="10">
        <v>34</v>
      </c>
      <c r="AF158" s="10"/>
    </row>
    <row r="159" spans="17:32" x14ac:dyDescent="0.2">
      <c r="Q159" s="7"/>
      <c r="R159" s="7"/>
      <c r="S159" s="15"/>
      <c r="T159" s="15"/>
      <c r="Z159" s="7" t="s">
        <v>1010</v>
      </c>
      <c r="AB159" s="5">
        <v>12.394</v>
      </c>
      <c r="AD159" s="10">
        <v>35</v>
      </c>
      <c r="AF159" s="10"/>
    </row>
    <row r="160" spans="17:32" x14ac:dyDescent="0.2">
      <c r="Q160" s="7"/>
      <c r="R160" s="7"/>
      <c r="S160" s="15"/>
      <c r="T160" s="15"/>
      <c r="Z160" s="7" t="s">
        <v>1011</v>
      </c>
      <c r="AB160" s="5">
        <v>12.393000000000001</v>
      </c>
      <c r="AD160" s="10">
        <v>36</v>
      </c>
      <c r="AF160" s="10"/>
    </row>
    <row r="161" spans="17:32" x14ac:dyDescent="0.2">
      <c r="Q161" s="7"/>
      <c r="R161" s="7"/>
      <c r="S161" s="15"/>
      <c r="T161" s="15"/>
      <c r="Z161" s="7" t="s">
        <v>1012</v>
      </c>
      <c r="AB161" s="5">
        <v>12.391999999999999</v>
      </c>
      <c r="AD161" s="10">
        <v>37</v>
      </c>
      <c r="AF161" s="10"/>
    </row>
    <row r="162" spans="17:32" x14ac:dyDescent="0.2">
      <c r="Q162" s="7"/>
      <c r="R162" s="7"/>
      <c r="S162" s="15"/>
      <c r="T162" s="15"/>
      <c r="Z162" s="7" t="s">
        <v>1013</v>
      </c>
      <c r="AB162" s="5">
        <v>10.371</v>
      </c>
      <c r="AD162" s="10">
        <v>21</v>
      </c>
      <c r="AF162" s="10"/>
    </row>
    <row r="163" spans="17:32" x14ac:dyDescent="0.2">
      <c r="Q163" s="7"/>
      <c r="R163" s="7"/>
      <c r="S163" s="15"/>
      <c r="T163" s="15"/>
      <c r="Z163" s="7" t="s">
        <v>1014</v>
      </c>
      <c r="AB163" s="5">
        <v>10.369</v>
      </c>
      <c r="AD163" s="10">
        <v>22</v>
      </c>
      <c r="AF163" s="10" t="s">
        <v>151</v>
      </c>
    </row>
    <row r="164" spans="17:32" x14ac:dyDescent="0.2">
      <c r="Q164" s="7"/>
      <c r="R164" s="7"/>
      <c r="S164" s="15"/>
      <c r="T164" s="15"/>
      <c r="Z164" s="7" t="s">
        <v>1015</v>
      </c>
      <c r="AB164" s="5">
        <v>10.368</v>
      </c>
      <c r="AD164" s="10">
        <v>24</v>
      </c>
      <c r="AF164" s="10" t="s">
        <v>151</v>
      </c>
    </row>
    <row r="165" spans="17:32" x14ac:dyDescent="0.2">
      <c r="Q165" s="7"/>
      <c r="R165" s="7"/>
      <c r="S165" s="15"/>
      <c r="T165" s="15"/>
      <c r="Z165" s="7" t="s">
        <v>1016</v>
      </c>
      <c r="AB165" s="5" t="s">
        <v>1017</v>
      </c>
      <c r="AD165" s="10" t="s">
        <v>349</v>
      </c>
      <c r="AF165" s="10" t="s">
        <v>151</v>
      </c>
    </row>
    <row r="166" spans="17:32" x14ac:dyDescent="0.2">
      <c r="Q166" s="7"/>
      <c r="R166" s="7"/>
      <c r="S166" s="15"/>
      <c r="T166" s="15"/>
      <c r="Z166" s="7" t="s">
        <v>1018</v>
      </c>
      <c r="AB166" s="7" t="s">
        <v>1019</v>
      </c>
      <c r="AD166" s="10" t="s">
        <v>349</v>
      </c>
      <c r="AF166" s="10" t="s">
        <v>151</v>
      </c>
    </row>
    <row r="167" spans="17:32" x14ac:dyDescent="0.2">
      <c r="Q167" s="7"/>
      <c r="R167" s="7"/>
      <c r="S167" s="15"/>
      <c r="T167" s="15"/>
      <c r="Z167" s="7" t="s">
        <v>1020</v>
      </c>
      <c r="AB167" s="7" t="s">
        <v>1021</v>
      </c>
      <c r="AD167" s="10" t="s">
        <v>349</v>
      </c>
      <c r="AF167" s="10" t="s">
        <v>151</v>
      </c>
    </row>
    <row r="168" spans="17:32" x14ac:dyDescent="0.2">
      <c r="Q168" s="7"/>
      <c r="R168" s="7"/>
      <c r="S168" s="15"/>
      <c r="T168" s="15"/>
      <c r="Z168" s="7" t="s">
        <v>1022</v>
      </c>
      <c r="AB168" s="5">
        <v>10.724</v>
      </c>
      <c r="AD168" s="10">
        <v>30</v>
      </c>
      <c r="AF168" s="10"/>
    </row>
    <row r="169" spans="17:32" x14ac:dyDescent="0.2">
      <c r="Q169" s="7"/>
      <c r="R169" s="7"/>
      <c r="S169" s="15"/>
      <c r="T169" s="15"/>
      <c r="Z169" s="7" t="s">
        <v>1023</v>
      </c>
      <c r="AB169" s="5">
        <v>10.712999999999999</v>
      </c>
      <c r="AD169" s="10">
        <v>32</v>
      </c>
      <c r="AF169" s="10"/>
    </row>
    <row r="170" spans="17:32" x14ac:dyDescent="0.2">
      <c r="Q170" s="7"/>
      <c r="R170" s="7"/>
      <c r="S170" s="15"/>
      <c r="T170" s="15"/>
      <c r="Z170" s="7" t="s">
        <v>1024</v>
      </c>
      <c r="AB170" s="5">
        <v>10.712</v>
      </c>
      <c r="AD170" s="10">
        <v>34</v>
      </c>
      <c r="AF170" s="10"/>
    </row>
    <row r="171" spans="17:32" x14ac:dyDescent="0.2">
      <c r="Q171" s="7"/>
      <c r="R171" s="7"/>
      <c r="S171" s="15"/>
      <c r="T171" s="15"/>
      <c r="Z171" s="7" t="s">
        <v>1025</v>
      </c>
      <c r="AB171" s="5">
        <v>10.708</v>
      </c>
      <c r="AD171" s="10">
        <v>36</v>
      </c>
      <c r="AF171" s="10"/>
    </row>
    <row r="172" spans="17:32" x14ac:dyDescent="0.2">
      <c r="Q172" s="7"/>
      <c r="R172" s="7"/>
      <c r="S172" s="15"/>
      <c r="T172" s="15"/>
      <c r="Z172" s="7" t="s">
        <v>1026</v>
      </c>
      <c r="AB172" s="5">
        <v>10.707000000000001</v>
      </c>
      <c r="AD172" s="10">
        <v>38</v>
      </c>
      <c r="AF172" s="10"/>
    </row>
    <row r="173" spans="17:32" x14ac:dyDescent="0.2">
      <c r="Q173" s="7"/>
      <c r="R173" s="7"/>
      <c r="S173" s="15"/>
      <c r="T173" s="15"/>
      <c r="Z173" s="7" t="s">
        <v>1027</v>
      </c>
      <c r="AB173" s="5" t="s">
        <v>1028</v>
      </c>
      <c r="AD173" s="10" t="s">
        <v>349</v>
      </c>
      <c r="AF173" s="10"/>
    </row>
    <row r="174" spans="17:32" x14ac:dyDescent="0.2">
      <c r="Q174" s="7"/>
      <c r="R174" s="7"/>
      <c r="S174" s="15"/>
      <c r="T174" s="15"/>
      <c r="Z174" s="7" t="s">
        <v>1029</v>
      </c>
      <c r="AB174" s="5">
        <v>7.1029999999999998</v>
      </c>
      <c r="AD174" s="10">
        <v>41</v>
      </c>
      <c r="AF174" s="10" t="s">
        <v>151</v>
      </c>
    </row>
    <row r="175" spans="17:32" x14ac:dyDescent="0.2">
      <c r="Q175" s="7"/>
      <c r="R175" s="7"/>
      <c r="S175" s="15"/>
      <c r="T175" s="15"/>
      <c r="Z175" s="7" t="s">
        <v>1030</v>
      </c>
      <c r="AB175" s="7" t="s">
        <v>1031</v>
      </c>
      <c r="AD175" s="10" t="s">
        <v>349</v>
      </c>
      <c r="AF175" s="10" t="s">
        <v>151</v>
      </c>
    </row>
    <row r="176" spans="17:32" x14ac:dyDescent="0.2">
      <c r="Q176" s="7"/>
      <c r="R176" s="7"/>
      <c r="S176" s="15"/>
      <c r="T176" s="15"/>
      <c r="Z176" s="7" t="s">
        <v>1032</v>
      </c>
      <c r="AB176" s="7" t="s">
        <v>1033</v>
      </c>
      <c r="AD176" s="10" t="s">
        <v>349</v>
      </c>
      <c r="AF176" s="10" t="s">
        <v>151</v>
      </c>
    </row>
    <row r="177" spans="17:32" x14ac:dyDescent="0.2">
      <c r="Q177" s="7"/>
      <c r="R177" s="7"/>
      <c r="S177" s="15"/>
      <c r="T177" s="15"/>
      <c r="Z177" s="7" t="s">
        <v>1034</v>
      </c>
      <c r="AB177" s="7" t="s">
        <v>1035</v>
      </c>
      <c r="AD177" s="10" t="s">
        <v>349</v>
      </c>
      <c r="AF177" s="10" t="s">
        <v>151</v>
      </c>
    </row>
    <row r="178" spans="17:32" x14ac:dyDescent="0.2">
      <c r="Q178" s="7"/>
      <c r="R178" s="7"/>
      <c r="S178" s="15"/>
      <c r="T178" s="15"/>
      <c r="Z178" s="7" t="s">
        <v>1036</v>
      </c>
      <c r="AB178" s="7" t="s">
        <v>1037</v>
      </c>
      <c r="AD178" s="10" t="s">
        <v>349</v>
      </c>
      <c r="AF178" s="10" t="s">
        <v>151</v>
      </c>
    </row>
    <row r="179" spans="17:32" x14ac:dyDescent="0.2">
      <c r="Q179" s="7"/>
      <c r="R179" s="7"/>
      <c r="S179" s="15"/>
      <c r="T179" s="15"/>
      <c r="Z179" s="7" t="s">
        <v>1038</v>
      </c>
      <c r="AB179" s="5">
        <v>6.7530000000000001</v>
      </c>
      <c r="AD179" s="10">
        <v>41</v>
      </c>
      <c r="AF179" s="10" t="s">
        <v>151</v>
      </c>
    </row>
    <row r="180" spans="17:32" x14ac:dyDescent="0.2">
      <c r="Q180" s="7"/>
      <c r="R180" s="7"/>
      <c r="S180" s="15"/>
      <c r="T180" s="15"/>
      <c r="Z180" s="7" t="s">
        <v>1039</v>
      </c>
      <c r="AB180" s="5">
        <v>11.353</v>
      </c>
      <c r="AD180" s="10">
        <v>35</v>
      </c>
      <c r="AF180" s="10" t="s">
        <v>151</v>
      </c>
    </row>
    <row r="181" spans="17:32" x14ac:dyDescent="0.2">
      <c r="Q181" s="7"/>
      <c r="R181" s="7"/>
      <c r="S181" s="15"/>
      <c r="T181" s="15"/>
      <c r="Z181" s="7" t="s">
        <v>1040</v>
      </c>
      <c r="AB181" s="5">
        <v>7.8540000000000001</v>
      </c>
      <c r="AD181" s="10">
        <v>39</v>
      </c>
      <c r="AF181" s="10" t="s">
        <v>151</v>
      </c>
    </row>
    <row r="182" spans="17:32" x14ac:dyDescent="0.2">
      <c r="Q182" s="7"/>
      <c r="R182" s="7"/>
      <c r="S182" s="15"/>
      <c r="T182" s="15"/>
      <c r="Z182" s="7" t="s">
        <v>1041</v>
      </c>
      <c r="AB182" s="5" t="s">
        <v>1042</v>
      </c>
      <c r="AD182" s="10" t="s">
        <v>349</v>
      </c>
      <c r="AF182" s="10" t="s">
        <v>151</v>
      </c>
    </row>
    <row r="183" spans="17:32" x14ac:dyDescent="0.2">
      <c r="Q183" s="7"/>
      <c r="R183" s="7"/>
      <c r="S183" s="15"/>
      <c r="T183" s="15"/>
      <c r="Z183" s="7" t="s">
        <v>1043</v>
      </c>
      <c r="AB183" s="5" t="s">
        <v>1044</v>
      </c>
      <c r="AD183" s="10" t="s">
        <v>349</v>
      </c>
      <c r="AF183" s="10" t="s">
        <v>151</v>
      </c>
    </row>
    <row r="184" spans="17:32" x14ac:dyDescent="0.2">
      <c r="Q184" s="7"/>
      <c r="R184" s="7"/>
      <c r="S184" s="15"/>
      <c r="T184" s="15"/>
      <c r="Z184" s="7" t="s">
        <v>1045</v>
      </c>
      <c r="AB184" s="5" t="s">
        <v>1046</v>
      </c>
      <c r="AD184" s="10" t="s">
        <v>349</v>
      </c>
      <c r="AF184" s="10" t="s">
        <v>151</v>
      </c>
    </row>
    <row r="185" spans="17:32" x14ac:dyDescent="0.2">
      <c r="Q185" s="7"/>
      <c r="R185" s="7"/>
      <c r="S185" s="15"/>
      <c r="T185" s="15"/>
      <c r="Z185" s="7" t="s">
        <v>1047</v>
      </c>
      <c r="AB185" s="5">
        <v>7.7069999999999999</v>
      </c>
      <c r="AD185" s="10">
        <v>42</v>
      </c>
      <c r="AF185" s="10" t="s">
        <v>151</v>
      </c>
    </row>
    <row r="186" spans="17:32" x14ac:dyDescent="0.2">
      <c r="Q186" s="7"/>
      <c r="R186" s="7"/>
      <c r="S186" s="15"/>
      <c r="T186" s="15"/>
      <c r="Z186" s="7" t="s">
        <v>1048</v>
      </c>
      <c r="AB186" s="7" t="s">
        <v>1049</v>
      </c>
      <c r="AD186" s="10" t="s">
        <v>349</v>
      </c>
      <c r="AF186" s="10" t="s">
        <v>151</v>
      </c>
    </row>
    <row r="187" spans="17:32" x14ac:dyDescent="0.2">
      <c r="Q187" s="7"/>
      <c r="R187" s="7"/>
      <c r="S187" s="15"/>
      <c r="T187" s="15"/>
      <c r="Z187" s="7" t="s">
        <v>1050</v>
      </c>
      <c r="AB187" s="5">
        <v>6.1059999999999999</v>
      </c>
      <c r="AD187" s="10">
        <v>44</v>
      </c>
      <c r="AF187" s="10" t="s">
        <v>151</v>
      </c>
    </row>
    <row r="188" spans="17:32" x14ac:dyDescent="0.2">
      <c r="Q188" s="7"/>
      <c r="R188" s="7"/>
      <c r="S188" s="15"/>
      <c r="T188" s="15"/>
      <c r="Z188" s="7" t="s">
        <v>1051</v>
      </c>
      <c r="AB188" s="5">
        <v>12.11</v>
      </c>
      <c r="AD188" s="10">
        <v>40</v>
      </c>
      <c r="AF188" s="10"/>
    </row>
    <row r="189" spans="17:32" x14ac:dyDescent="0.2">
      <c r="Q189" s="7"/>
      <c r="R189" s="7"/>
      <c r="S189" s="15"/>
      <c r="T189" s="15"/>
      <c r="Z189" s="7" t="s">
        <v>1052</v>
      </c>
      <c r="AB189" s="5" t="s">
        <v>1053</v>
      </c>
      <c r="AD189" s="10" t="s">
        <v>349</v>
      </c>
      <c r="AF189" s="10" t="s">
        <v>151</v>
      </c>
    </row>
    <row r="190" spans="17:32" x14ac:dyDescent="0.2">
      <c r="Q190" s="7"/>
      <c r="R190" s="7"/>
      <c r="S190" s="15"/>
      <c r="T190" s="15"/>
      <c r="Z190" s="7" t="s">
        <v>1054</v>
      </c>
      <c r="AB190" s="5" t="s">
        <v>1055</v>
      </c>
      <c r="AD190" s="10" t="s">
        <v>349</v>
      </c>
      <c r="AF190" s="10" t="s">
        <v>151</v>
      </c>
    </row>
    <row r="191" spans="17:32" x14ac:dyDescent="0.2">
      <c r="Q191" s="7"/>
      <c r="R191" s="7"/>
      <c r="S191" s="15"/>
      <c r="T191" s="15"/>
      <c r="Z191" s="7" t="s">
        <v>1056</v>
      </c>
      <c r="AB191" s="5" t="s">
        <v>1057</v>
      </c>
      <c r="AD191" s="10" t="s">
        <v>349</v>
      </c>
      <c r="AF191" s="10" t="s">
        <v>136</v>
      </c>
    </row>
    <row r="192" spans="17:32" x14ac:dyDescent="0.2">
      <c r="Q192" s="7"/>
      <c r="R192" s="7"/>
      <c r="S192" s="15"/>
      <c r="T192" s="15"/>
      <c r="Z192" s="7" t="s">
        <v>1058</v>
      </c>
      <c r="AB192" s="5">
        <v>13.114000000000001</v>
      </c>
      <c r="AD192" s="10">
        <v>42</v>
      </c>
      <c r="AF192" s="10" t="s">
        <v>151</v>
      </c>
    </row>
    <row r="193" spans="17:32" x14ac:dyDescent="0.2">
      <c r="Q193" s="7"/>
      <c r="R193" s="7"/>
      <c r="S193" s="15"/>
      <c r="T193" s="15"/>
      <c r="Z193" s="7" t="s">
        <v>1059</v>
      </c>
      <c r="AB193" s="5" t="s">
        <v>1060</v>
      </c>
      <c r="AD193" s="10" t="s">
        <v>349</v>
      </c>
      <c r="AF193" s="10" t="s">
        <v>151</v>
      </c>
    </row>
    <row r="194" spans="17:32" x14ac:dyDescent="0.2">
      <c r="Q194" s="7"/>
      <c r="R194" s="7"/>
      <c r="S194" s="15"/>
      <c r="T194" s="15"/>
      <c r="Z194" s="7" t="s">
        <v>1061</v>
      </c>
      <c r="AB194" s="5">
        <v>11.401</v>
      </c>
      <c r="AD194" s="10">
        <v>42</v>
      </c>
      <c r="AF194" s="10" t="s">
        <v>151</v>
      </c>
    </row>
    <row r="195" spans="17:32" x14ac:dyDescent="0.2">
      <c r="Q195" s="7"/>
      <c r="R195" s="7"/>
      <c r="S195" s="15"/>
      <c r="T195" s="15"/>
      <c r="Z195" s="7" t="s">
        <v>1062</v>
      </c>
      <c r="AB195" s="5">
        <v>11.36</v>
      </c>
      <c r="AD195" s="10">
        <v>37</v>
      </c>
      <c r="AF195" s="10" t="s">
        <v>151</v>
      </c>
    </row>
    <row r="196" spans="17:32" x14ac:dyDescent="0.2">
      <c r="Q196" s="7"/>
      <c r="R196" s="7"/>
      <c r="S196" s="15"/>
      <c r="T196" s="15"/>
      <c r="Z196" s="7" t="s">
        <v>1063</v>
      </c>
      <c r="AB196" s="5">
        <v>13.250999999999999</v>
      </c>
      <c r="AD196" s="10">
        <v>43</v>
      </c>
      <c r="AF196" s="10" t="s">
        <v>136</v>
      </c>
    </row>
    <row r="197" spans="17:32" x14ac:dyDescent="0.2">
      <c r="Q197" s="7"/>
      <c r="R197" s="7"/>
      <c r="S197" s="15"/>
      <c r="T197" s="15"/>
      <c r="Z197" s="7" t="s">
        <v>1064</v>
      </c>
      <c r="AB197" s="5" t="s">
        <v>1065</v>
      </c>
      <c r="AD197" s="10" t="s">
        <v>349</v>
      </c>
      <c r="AF197" s="10" t="s">
        <v>151</v>
      </c>
    </row>
    <row r="198" spans="17:32" x14ac:dyDescent="0.2">
      <c r="Q198" s="7"/>
      <c r="R198" s="7"/>
      <c r="S198" s="15"/>
      <c r="T198" s="15"/>
      <c r="Z198" s="7" t="s">
        <v>1066</v>
      </c>
      <c r="AB198" s="5">
        <v>7.9009999999999998</v>
      </c>
      <c r="AD198" s="10">
        <v>45</v>
      </c>
      <c r="AF198" s="10" t="s">
        <v>151</v>
      </c>
    </row>
    <row r="199" spans="17:32" x14ac:dyDescent="0.2">
      <c r="Q199" s="7"/>
      <c r="R199" s="7"/>
      <c r="S199" s="15"/>
      <c r="T199" s="15"/>
      <c r="Z199" s="7" t="s">
        <v>1067</v>
      </c>
      <c r="AB199" s="5">
        <v>12.551</v>
      </c>
      <c r="AD199" s="10">
        <v>44</v>
      </c>
      <c r="AF199" s="10" t="s">
        <v>151</v>
      </c>
    </row>
    <row r="200" spans="17:32" x14ac:dyDescent="0.2">
      <c r="Q200" s="7"/>
      <c r="R200" s="7"/>
      <c r="S200" s="15"/>
      <c r="T200" s="15"/>
      <c r="Z200" s="7" t="s">
        <v>1068</v>
      </c>
      <c r="AB200" s="5">
        <v>10.31</v>
      </c>
      <c r="AD200" s="10">
        <v>47</v>
      </c>
      <c r="AF200" s="10" t="s">
        <v>151</v>
      </c>
    </row>
    <row r="201" spans="17:32" x14ac:dyDescent="0.2">
      <c r="Q201" s="7"/>
      <c r="R201" s="7"/>
      <c r="S201" s="15"/>
      <c r="T201" s="15"/>
      <c r="Z201" s="7" t="s">
        <v>1069</v>
      </c>
      <c r="AB201" s="5">
        <v>6.7140000000000004</v>
      </c>
      <c r="AD201" s="10">
        <v>42</v>
      </c>
      <c r="AF201" s="10" t="s">
        <v>151</v>
      </c>
    </row>
    <row r="202" spans="17:32" x14ac:dyDescent="0.2">
      <c r="Q202" s="7"/>
      <c r="R202" s="7"/>
      <c r="S202" s="15"/>
      <c r="T202" s="15"/>
      <c r="Z202" s="7" t="s">
        <v>1070</v>
      </c>
      <c r="AB202" s="5">
        <v>11.305</v>
      </c>
      <c r="AD202" s="10">
        <v>39</v>
      </c>
      <c r="AF202" s="10" t="s">
        <v>151</v>
      </c>
    </row>
    <row r="203" spans="17:32" x14ac:dyDescent="0.2">
      <c r="Q203" s="7"/>
      <c r="R203" s="7"/>
      <c r="S203" s="15"/>
      <c r="T203" s="15"/>
      <c r="Z203" s="7" t="s">
        <v>1071</v>
      </c>
      <c r="AB203" s="5" t="s">
        <v>1072</v>
      </c>
      <c r="AD203" s="10" t="s">
        <v>349</v>
      </c>
      <c r="AF203" s="10" t="s">
        <v>151</v>
      </c>
    </row>
    <row r="204" spans="17:32" x14ac:dyDescent="0.2">
      <c r="Q204" s="7"/>
      <c r="R204" s="7"/>
      <c r="S204" s="15"/>
      <c r="T204" s="15"/>
      <c r="Z204" s="7" t="s">
        <v>1073</v>
      </c>
      <c r="AB204" s="5">
        <v>9.3539999999999992</v>
      </c>
      <c r="AD204" s="10">
        <v>41</v>
      </c>
      <c r="AF204" s="10" t="s">
        <v>136</v>
      </c>
    </row>
    <row r="205" spans="17:32" x14ac:dyDescent="0.2">
      <c r="Q205" s="7"/>
      <c r="R205" s="7"/>
      <c r="S205" s="15"/>
      <c r="T205" s="15"/>
      <c r="Z205" s="7" t="s">
        <v>1074</v>
      </c>
      <c r="AB205" s="5" t="s">
        <v>1075</v>
      </c>
      <c r="AD205" s="10" t="s">
        <v>349</v>
      </c>
      <c r="AF205" s="10" t="s">
        <v>151</v>
      </c>
    </row>
    <row r="206" spans="17:32" x14ac:dyDescent="0.2">
      <c r="Q206" s="7"/>
      <c r="R206" s="7"/>
      <c r="S206" s="15"/>
      <c r="T206" s="15"/>
      <c r="Z206" s="7" t="s">
        <v>1076</v>
      </c>
      <c r="AB206" s="5" t="s">
        <v>1077</v>
      </c>
      <c r="AD206" s="10" t="s">
        <v>349</v>
      </c>
      <c r="AF206" s="10" t="s">
        <v>151</v>
      </c>
    </row>
    <row r="207" spans="17:32" x14ac:dyDescent="0.2">
      <c r="Q207" s="7"/>
      <c r="R207" s="7"/>
      <c r="S207" s="15"/>
      <c r="T207" s="15"/>
      <c r="Z207" s="7" t="s">
        <v>1078</v>
      </c>
      <c r="AB207" s="5">
        <v>6.8090000000000002</v>
      </c>
      <c r="AD207" s="10">
        <v>44</v>
      </c>
      <c r="AF207" s="10" t="s">
        <v>151</v>
      </c>
    </row>
    <row r="208" spans="17:32" x14ac:dyDescent="0.2">
      <c r="Q208" s="7"/>
      <c r="R208" s="7"/>
      <c r="S208" s="15"/>
      <c r="T208" s="15"/>
      <c r="Z208" s="7" t="s">
        <v>1079</v>
      </c>
      <c r="AB208" s="5">
        <v>6.4169999999999998</v>
      </c>
      <c r="AD208" s="10">
        <v>44</v>
      </c>
      <c r="AF208" s="10" t="s">
        <v>151</v>
      </c>
    </row>
    <row r="209" spans="17:32" x14ac:dyDescent="0.2">
      <c r="Q209" s="7"/>
      <c r="R209" s="7"/>
      <c r="S209" s="15"/>
      <c r="T209" s="15"/>
      <c r="Z209" s="7" t="s">
        <v>1080</v>
      </c>
      <c r="AB209" s="5">
        <v>6.7130000000000001</v>
      </c>
      <c r="AD209" s="10">
        <v>44</v>
      </c>
      <c r="AF209" s="10" t="s">
        <v>151</v>
      </c>
    </row>
    <row r="210" spans="17:32" x14ac:dyDescent="0.2">
      <c r="Q210" s="7"/>
      <c r="R210" s="7"/>
      <c r="S210" s="15"/>
      <c r="T210" s="15"/>
      <c r="Z210" s="7" t="s">
        <v>1081</v>
      </c>
      <c r="AB210" s="5" t="s">
        <v>1082</v>
      </c>
      <c r="AD210" s="10" t="s">
        <v>349</v>
      </c>
      <c r="AF210" s="10" t="s">
        <v>136</v>
      </c>
    </row>
    <row r="211" spans="17:32" x14ac:dyDescent="0.2">
      <c r="Q211" s="7"/>
      <c r="R211" s="7"/>
      <c r="S211" s="15"/>
      <c r="T211" s="15"/>
      <c r="Z211" s="7" t="s">
        <v>1083</v>
      </c>
      <c r="AB211" s="5">
        <v>7.4029999999999996</v>
      </c>
      <c r="AD211" s="10">
        <v>44</v>
      </c>
      <c r="AF211" s="10" t="s">
        <v>151</v>
      </c>
    </row>
    <row r="212" spans="17:32" x14ac:dyDescent="0.2">
      <c r="Q212" s="7"/>
      <c r="R212" s="7"/>
      <c r="S212" s="15"/>
      <c r="T212" s="15"/>
      <c r="Z212" s="7" t="s">
        <v>1084</v>
      </c>
      <c r="AB212" s="5">
        <v>10.519</v>
      </c>
      <c r="AD212" s="10">
        <v>33</v>
      </c>
      <c r="AF212" s="10" t="s">
        <v>151</v>
      </c>
    </row>
    <row r="213" spans="17:32" x14ac:dyDescent="0.2">
      <c r="Q213" s="7"/>
      <c r="R213" s="7"/>
      <c r="S213" s="15"/>
      <c r="T213" s="15"/>
      <c r="Z213" s="7" t="s">
        <v>1085</v>
      </c>
      <c r="AB213" s="5">
        <v>10.52</v>
      </c>
      <c r="AD213" s="10">
        <v>38</v>
      </c>
      <c r="AF213" s="10" t="s">
        <v>151</v>
      </c>
    </row>
    <row r="214" spans="17:32" x14ac:dyDescent="0.2">
      <c r="Q214" s="7"/>
      <c r="R214" s="7"/>
      <c r="S214" s="15"/>
      <c r="Z214" s="7" t="s">
        <v>1086</v>
      </c>
      <c r="AB214" s="5">
        <v>10.516999999999999</v>
      </c>
      <c r="AD214" s="10">
        <v>35</v>
      </c>
      <c r="AF214" s="10" t="s">
        <v>151</v>
      </c>
    </row>
    <row r="215" spans="17:32" x14ac:dyDescent="0.2">
      <c r="Q215" s="7"/>
      <c r="R215" s="7"/>
      <c r="S215" s="15"/>
      <c r="Z215" s="7" t="s">
        <v>1087</v>
      </c>
      <c r="AB215" s="5">
        <v>10.523</v>
      </c>
      <c r="AD215" s="10">
        <v>31</v>
      </c>
      <c r="AF215" s="10" t="s">
        <v>151</v>
      </c>
    </row>
    <row r="216" spans="17:32" x14ac:dyDescent="0.2">
      <c r="Q216" s="7"/>
      <c r="R216" s="7"/>
      <c r="T216" s="15"/>
      <c r="Z216" s="7" t="s">
        <v>1088</v>
      </c>
      <c r="AB216" s="5">
        <v>5.1749999999999998</v>
      </c>
      <c r="AD216" s="10">
        <v>21</v>
      </c>
      <c r="AF216" s="10"/>
    </row>
    <row r="217" spans="17:32" x14ac:dyDescent="0.2">
      <c r="Q217" s="7"/>
      <c r="R217" s="7"/>
      <c r="T217" s="15"/>
      <c r="Z217" s="7" t="s">
        <v>1089</v>
      </c>
      <c r="AB217" s="5">
        <v>5.1740000000000004</v>
      </c>
      <c r="AD217" s="10">
        <v>23</v>
      </c>
      <c r="AF217" s="10"/>
    </row>
    <row r="218" spans="17:32" x14ac:dyDescent="0.2">
      <c r="Q218" s="7"/>
      <c r="R218" s="7"/>
      <c r="S218" s="15"/>
      <c r="T218" s="15"/>
      <c r="Z218" s="7" t="s">
        <v>1090</v>
      </c>
      <c r="AB218" s="5">
        <v>2.222</v>
      </c>
      <c r="AD218" s="10">
        <v>20</v>
      </c>
      <c r="AF218" s="10" t="s">
        <v>151</v>
      </c>
    </row>
    <row r="219" spans="17:32" x14ac:dyDescent="0.2">
      <c r="Q219" s="7"/>
      <c r="R219" s="7"/>
      <c r="S219" s="15"/>
      <c r="T219" s="15"/>
      <c r="Z219" s="7" t="s">
        <v>1091</v>
      </c>
      <c r="AB219" s="5">
        <v>10.122999999999999</v>
      </c>
      <c r="AD219" s="10">
        <v>39</v>
      </c>
      <c r="AF219" s="10" t="s">
        <v>151</v>
      </c>
    </row>
    <row r="220" spans="17:32" x14ac:dyDescent="0.2">
      <c r="Q220" s="7"/>
      <c r="R220" s="7"/>
      <c r="S220" s="15"/>
      <c r="T220" s="15"/>
      <c r="Z220" s="7" t="s">
        <v>1092</v>
      </c>
      <c r="AB220" s="5">
        <v>10.122</v>
      </c>
      <c r="AD220" s="10">
        <v>42</v>
      </c>
      <c r="AF220" s="10" t="s">
        <v>151</v>
      </c>
    </row>
    <row r="221" spans="17:32" x14ac:dyDescent="0.2">
      <c r="Q221" s="7"/>
      <c r="R221" s="7"/>
      <c r="S221" s="15"/>
      <c r="T221" s="15"/>
      <c r="Z221" s="7" t="s">
        <v>1093</v>
      </c>
      <c r="AB221" s="5">
        <v>10.121</v>
      </c>
      <c r="AD221" s="10">
        <v>44</v>
      </c>
      <c r="AF221" s="10" t="s">
        <v>151</v>
      </c>
    </row>
    <row r="222" spans="17:32" x14ac:dyDescent="0.2">
      <c r="Q222" s="7"/>
      <c r="R222" s="7"/>
      <c r="S222" s="15"/>
      <c r="T222" s="15"/>
      <c r="Z222" s="7" t="s">
        <v>1094</v>
      </c>
      <c r="AB222" s="5">
        <v>10.129</v>
      </c>
      <c r="AD222" s="10">
        <v>38</v>
      </c>
      <c r="AF222" s="10" t="s">
        <v>151</v>
      </c>
    </row>
    <row r="223" spans="17:32" x14ac:dyDescent="0.2">
      <c r="Q223" s="7"/>
      <c r="R223" s="7"/>
      <c r="S223" s="15"/>
      <c r="T223" s="15"/>
      <c r="Z223" s="7" t="s">
        <v>1095</v>
      </c>
      <c r="AB223" s="5">
        <v>10.128</v>
      </c>
      <c r="AD223" s="10">
        <v>40</v>
      </c>
      <c r="AF223" s="10" t="s">
        <v>151</v>
      </c>
    </row>
    <row r="224" spans="17:32" x14ac:dyDescent="0.2">
      <c r="Q224" s="7"/>
      <c r="R224" s="7"/>
      <c r="S224" s="15"/>
      <c r="T224" s="15"/>
      <c r="Z224" s="7" t="s">
        <v>1096</v>
      </c>
      <c r="AB224" s="5">
        <v>10.125</v>
      </c>
      <c r="AD224" s="10">
        <v>42</v>
      </c>
      <c r="AF224" s="10" t="s">
        <v>151</v>
      </c>
    </row>
    <row r="225" spans="17:32" x14ac:dyDescent="0.2">
      <c r="Q225" s="7"/>
      <c r="R225" s="7"/>
      <c r="S225" s="15"/>
      <c r="T225" s="15"/>
      <c r="Z225" s="7" t="s">
        <v>1097</v>
      </c>
      <c r="AB225" s="5">
        <v>10.15</v>
      </c>
      <c r="AD225" s="10">
        <v>35</v>
      </c>
      <c r="AF225" s="10" t="s">
        <v>151</v>
      </c>
    </row>
    <row r="226" spans="17:32" x14ac:dyDescent="0.2">
      <c r="Q226" s="7"/>
      <c r="R226" s="7"/>
      <c r="S226" s="15"/>
      <c r="T226" s="15"/>
      <c r="Z226" s="7" t="s">
        <v>1098</v>
      </c>
      <c r="AB226" s="5">
        <v>10.144</v>
      </c>
      <c r="AD226" s="10">
        <v>37</v>
      </c>
      <c r="AF226" s="10" t="s">
        <v>151</v>
      </c>
    </row>
    <row r="227" spans="17:32" x14ac:dyDescent="0.2">
      <c r="Q227" s="7"/>
      <c r="R227" s="7"/>
      <c r="S227" s="15"/>
      <c r="T227" s="15"/>
      <c r="Z227" s="7" t="s">
        <v>1099</v>
      </c>
      <c r="AB227" s="5">
        <v>10.151</v>
      </c>
      <c r="AD227" s="10">
        <v>39</v>
      </c>
      <c r="AF227" s="10" t="s">
        <v>151</v>
      </c>
    </row>
    <row r="228" spans="17:32" x14ac:dyDescent="0.2">
      <c r="Q228" s="7"/>
      <c r="R228" s="7"/>
      <c r="S228" s="15"/>
      <c r="T228" s="15"/>
      <c r="Z228" s="7" t="s">
        <v>1100</v>
      </c>
      <c r="AB228" s="5">
        <v>11.554</v>
      </c>
      <c r="AD228" s="10">
        <v>31</v>
      </c>
      <c r="AF228" s="10" t="s">
        <v>151</v>
      </c>
    </row>
    <row r="229" spans="17:32" x14ac:dyDescent="0.2">
      <c r="Q229" s="7"/>
      <c r="R229" s="7"/>
      <c r="S229" s="15"/>
      <c r="T229" s="15"/>
      <c r="Z229" s="7" t="s">
        <v>1101</v>
      </c>
      <c r="AB229" s="5">
        <v>11.553000000000001</v>
      </c>
      <c r="AD229" s="10">
        <v>33</v>
      </c>
      <c r="AF229" s="10" t="s">
        <v>151</v>
      </c>
    </row>
    <row r="230" spans="17:32" x14ac:dyDescent="0.2">
      <c r="Q230" s="7"/>
      <c r="R230" s="7"/>
      <c r="S230" s="15"/>
      <c r="T230" s="15"/>
      <c r="Z230" s="7" t="s">
        <v>1102</v>
      </c>
      <c r="AB230" s="5">
        <v>11.551</v>
      </c>
      <c r="AD230" s="10">
        <v>35</v>
      </c>
      <c r="AF230" s="10"/>
    </row>
    <row r="231" spans="17:32" x14ac:dyDescent="0.2">
      <c r="Q231" s="7"/>
      <c r="S231" s="15"/>
      <c r="Z231" s="7" t="s">
        <v>1103</v>
      </c>
      <c r="AB231" s="5" t="s">
        <v>1104</v>
      </c>
      <c r="AD231" s="10" t="s">
        <v>349</v>
      </c>
      <c r="AF231" s="10" t="s">
        <v>151</v>
      </c>
    </row>
    <row r="232" spans="17:32" x14ac:dyDescent="0.2">
      <c r="Q232" s="7"/>
      <c r="S232" s="15"/>
      <c r="Z232" s="7" t="s">
        <v>1105</v>
      </c>
      <c r="AB232" s="5" t="s">
        <v>1106</v>
      </c>
      <c r="AD232" s="10" t="s">
        <v>349</v>
      </c>
      <c r="AF232" s="10" t="s">
        <v>151</v>
      </c>
    </row>
    <row r="233" spans="17:32" x14ac:dyDescent="0.2">
      <c r="Q233" s="7"/>
      <c r="Z233" s="7" t="s">
        <v>1107</v>
      </c>
      <c r="AB233" s="5">
        <v>6.9589999999999996</v>
      </c>
      <c r="AD233" s="10">
        <v>37</v>
      </c>
      <c r="AF233" s="10" t="s">
        <v>151</v>
      </c>
    </row>
    <row r="234" spans="17:32" x14ac:dyDescent="0.2">
      <c r="Q234" s="7"/>
      <c r="Z234" s="7" t="s">
        <v>1108</v>
      </c>
      <c r="AB234" s="5">
        <v>6.9729999999999999</v>
      </c>
      <c r="AD234" s="10">
        <v>33</v>
      </c>
      <c r="AF234" s="10" t="s">
        <v>151</v>
      </c>
    </row>
    <row r="235" spans="17:32" x14ac:dyDescent="0.2">
      <c r="Q235" s="7"/>
      <c r="Z235" s="7" t="s">
        <v>1109</v>
      </c>
      <c r="AB235" s="5">
        <v>6.9770000000000003</v>
      </c>
      <c r="AD235" s="10">
        <v>35</v>
      </c>
      <c r="AF235" s="10" t="s">
        <v>151</v>
      </c>
    </row>
    <row r="236" spans="17:32" x14ac:dyDescent="0.2">
      <c r="Q236" s="7"/>
      <c r="Z236" s="7" t="s">
        <v>1110</v>
      </c>
      <c r="AB236" s="5">
        <v>6.976</v>
      </c>
      <c r="AD236" s="10">
        <v>37</v>
      </c>
      <c r="AF236" s="10" t="s">
        <v>151</v>
      </c>
    </row>
    <row r="237" spans="17:32" x14ac:dyDescent="0.2">
      <c r="Q237" s="7"/>
      <c r="Z237" s="7" t="s">
        <v>1111</v>
      </c>
      <c r="AB237" s="5">
        <v>5.1710000000000003</v>
      </c>
      <c r="AD237" s="10">
        <v>23</v>
      </c>
      <c r="AF237" s="10" t="s">
        <v>151</v>
      </c>
    </row>
    <row r="238" spans="17:32" x14ac:dyDescent="0.2">
      <c r="Q238" s="7"/>
      <c r="Z238" s="7" t="s">
        <v>1112</v>
      </c>
      <c r="AB238" s="5">
        <v>5.17</v>
      </c>
      <c r="AD238" s="10">
        <v>25</v>
      </c>
      <c r="AF238" s="10" t="s">
        <v>151</v>
      </c>
    </row>
    <row r="239" spans="17:32" x14ac:dyDescent="0.2">
      <c r="Q239" s="7"/>
      <c r="Z239" s="7" t="s">
        <v>1113</v>
      </c>
      <c r="AB239" s="5">
        <v>5.1689999999999996</v>
      </c>
      <c r="AD239" s="10">
        <v>27</v>
      </c>
      <c r="AF239" s="10" t="s">
        <v>151</v>
      </c>
    </row>
    <row r="240" spans="17:32" x14ac:dyDescent="0.2">
      <c r="Q240" s="7"/>
      <c r="Z240" s="7" t="s">
        <v>1114</v>
      </c>
      <c r="AB240" s="5">
        <v>5.1680000000000001</v>
      </c>
      <c r="AD240" s="10">
        <v>29</v>
      </c>
      <c r="AF240" s="10" t="s">
        <v>151</v>
      </c>
    </row>
    <row r="241" spans="17:32" x14ac:dyDescent="0.2">
      <c r="Q241" s="7"/>
      <c r="Z241" s="7" t="s">
        <v>1115</v>
      </c>
      <c r="AB241" s="5">
        <v>10.378</v>
      </c>
      <c r="AD241" s="10">
        <v>37</v>
      </c>
      <c r="AF241" s="10" t="s">
        <v>151</v>
      </c>
    </row>
    <row r="242" spans="17:32" x14ac:dyDescent="0.2">
      <c r="Q242" s="7"/>
      <c r="Z242" s="7" t="s">
        <v>1116</v>
      </c>
      <c r="AB242" s="5">
        <v>10.377000000000001</v>
      </c>
      <c r="AD242" s="10">
        <v>39</v>
      </c>
      <c r="AF242" s="10" t="s">
        <v>151</v>
      </c>
    </row>
    <row r="243" spans="17:32" x14ac:dyDescent="0.2">
      <c r="Q243" s="7"/>
      <c r="Z243" s="7" t="s">
        <v>1117</v>
      </c>
      <c r="AB243" s="5">
        <v>10.375999999999999</v>
      </c>
      <c r="AD243" s="10">
        <v>41</v>
      </c>
      <c r="AF243" s="10" t="s">
        <v>151</v>
      </c>
    </row>
    <row r="244" spans="17:32" x14ac:dyDescent="0.2">
      <c r="Q244" s="7"/>
      <c r="Z244" s="7" t="s">
        <v>1118</v>
      </c>
      <c r="AB244" s="5">
        <v>10.375</v>
      </c>
      <c r="AD244" s="10">
        <v>43</v>
      </c>
      <c r="AF244" s="10" t="s">
        <v>151</v>
      </c>
    </row>
    <row r="245" spans="17:32" x14ac:dyDescent="0.2">
      <c r="Q245" s="7"/>
      <c r="Z245" s="7" t="s">
        <v>1119</v>
      </c>
      <c r="AB245" s="5">
        <v>10.247999999999999</v>
      </c>
      <c r="AD245" s="10">
        <v>38</v>
      </c>
      <c r="AF245" s="10" t="s">
        <v>151</v>
      </c>
    </row>
    <row r="246" spans="17:32" x14ac:dyDescent="0.2">
      <c r="Q246" s="7"/>
      <c r="Z246" s="7" t="s">
        <v>1120</v>
      </c>
      <c r="AB246" s="5">
        <v>11.359</v>
      </c>
      <c r="AD246" s="10">
        <v>28</v>
      </c>
      <c r="AF246" s="10" t="s">
        <v>151</v>
      </c>
    </row>
    <row r="247" spans="17:32" x14ac:dyDescent="0.2">
      <c r="Q247" s="7"/>
      <c r="Z247" s="7" t="s">
        <v>1121</v>
      </c>
      <c r="AB247" s="5">
        <v>11.358000000000001</v>
      </c>
      <c r="AD247" s="10">
        <v>32</v>
      </c>
      <c r="AF247" s="10" t="s">
        <v>151</v>
      </c>
    </row>
    <row r="248" spans="17:32" x14ac:dyDescent="0.2">
      <c r="Q248" s="7"/>
      <c r="Z248" s="7" t="s">
        <v>1122</v>
      </c>
      <c r="AB248" s="5">
        <v>10.249000000000001</v>
      </c>
      <c r="AD248" s="10">
        <v>37</v>
      </c>
      <c r="AF248" s="10" t="s">
        <v>151</v>
      </c>
    </row>
    <row r="249" spans="17:32" x14ac:dyDescent="0.2">
      <c r="Q249" s="7"/>
      <c r="Z249" s="7" t="s">
        <v>1123</v>
      </c>
      <c r="AB249" s="5">
        <v>11.366</v>
      </c>
      <c r="AD249" s="10">
        <v>30</v>
      </c>
      <c r="AF249" s="10" t="s">
        <v>151</v>
      </c>
    </row>
    <row r="250" spans="17:32" x14ac:dyDescent="0.2">
      <c r="Q250" s="7"/>
      <c r="Z250" s="7" t="s">
        <v>1124</v>
      </c>
      <c r="AB250" s="5">
        <v>11.365</v>
      </c>
      <c r="AD250" s="10">
        <v>33</v>
      </c>
      <c r="AF250" s="10" t="s">
        <v>1125</v>
      </c>
    </row>
    <row r="251" spans="17:32" x14ac:dyDescent="0.2">
      <c r="Q251" s="7"/>
      <c r="Z251" s="7" t="s">
        <v>1126</v>
      </c>
      <c r="AB251" s="5">
        <v>11.363</v>
      </c>
      <c r="AD251" s="10">
        <v>35</v>
      </c>
      <c r="AF251" s="10" t="s">
        <v>1125</v>
      </c>
    </row>
    <row r="252" spans="17:32" ht="12.75" customHeight="1" x14ac:dyDescent="0.2">
      <c r="Q252" s="7"/>
      <c r="Z252" s="7" t="s">
        <v>1127</v>
      </c>
      <c r="AB252" s="5">
        <v>13.257999999999999</v>
      </c>
      <c r="AD252" s="10">
        <v>38</v>
      </c>
      <c r="AF252" s="10" t="s">
        <v>136</v>
      </c>
    </row>
    <row r="253" spans="17:32" ht="12.75" customHeight="1" x14ac:dyDescent="0.2">
      <c r="Q253" s="7"/>
      <c r="Z253" s="7" t="s">
        <v>1128</v>
      </c>
      <c r="AB253" s="5">
        <v>13.257</v>
      </c>
      <c r="AD253" s="10">
        <v>40</v>
      </c>
      <c r="AF253" s="10" t="s">
        <v>136</v>
      </c>
    </row>
    <row r="254" spans="17:32" x14ac:dyDescent="0.2">
      <c r="Q254" s="7"/>
      <c r="Z254" s="7" t="s">
        <v>1129</v>
      </c>
      <c r="AB254" s="5">
        <v>13.256</v>
      </c>
      <c r="AD254" s="10">
        <v>41</v>
      </c>
      <c r="AF254" s="10" t="s">
        <v>136</v>
      </c>
    </row>
    <row r="255" spans="17:32" x14ac:dyDescent="0.2">
      <c r="Q255" s="7"/>
      <c r="Z255" s="7" t="s">
        <v>1130</v>
      </c>
      <c r="AB255" s="5">
        <v>1.7470000000000001</v>
      </c>
      <c r="AD255" s="10">
        <v>20</v>
      </c>
      <c r="AF255" s="10" t="s">
        <v>151</v>
      </c>
    </row>
    <row r="256" spans="17:32" x14ac:dyDescent="0.2">
      <c r="Z256" s="7" t="s">
        <v>1131</v>
      </c>
      <c r="AB256" s="5">
        <v>1.7909999999999999</v>
      </c>
      <c r="AD256" s="10">
        <v>21</v>
      </c>
      <c r="AF256" s="10" t="s">
        <v>151</v>
      </c>
    </row>
    <row r="257" spans="26:32" x14ac:dyDescent="0.2">
      <c r="Z257" s="7" t="s">
        <v>1132</v>
      </c>
      <c r="AB257" s="5">
        <v>1.79</v>
      </c>
      <c r="AD257" s="10">
        <v>23</v>
      </c>
      <c r="AF257" s="10" t="s">
        <v>151</v>
      </c>
    </row>
    <row r="258" spans="26:32" x14ac:dyDescent="0.2">
      <c r="Z258" s="7" t="s">
        <v>1133</v>
      </c>
      <c r="AB258" s="5">
        <v>1.8680000000000001</v>
      </c>
      <c r="AD258" s="10">
        <v>37</v>
      </c>
      <c r="AF258" s="10" t="s">
        <v>151</v>
      </c>
    </row>
    <row r="259" spans="26:32" x14ac:dyDescent="0.2">
      <c r="Z259" s="7" t="s">
        <v>1134</v>
      </c>
      <c r="AB259" s="5">
        <v>1.87</v>
      </c>
      <c r="AD259" s="10">
        <v>35</v>
      </c>
      <c r="AF259" s="10" t="s">
        <v>151</v>
      </c>
    </row>
    <row r="260" spans="26:32" x14ac:dyDescent="0.2">
      <c r="Z260" s="7" t="s">
        <v>1135</v>
      </c>
      <c r="AB260" s="5">
        <v>1.825</v>
      </c>
      <c r="AD260" s="10">
        <v>29</v>
      </c>
      <c r="AF260" s="10" t="s">
        <v>136</v>
      </c>
    </row>
    <row r="261" spans="26:32" x14ac:dyDescent="0.2">
      <c r="Z261" s="7" t="s">
        <v>1136</v>
      </c>
      <c r="AB261" s="5">
        <v>1.82</v>
      </c>
      <c r="AD261" s="10">
        <v>31</v>
      </c>
      <c r="AF261" s="10" t="s">
        <v>136</v>
      </c>
    </row>
    <row r="262" spans="26:32" x14ac:dyDescent="0.2">
      <c r="Z262" s="7" t="s">
        <v>1137</v>
      </c>
      <c r="AB262" s="5">
        <v>1.8169999999999999</v>
      </c>
      <c r="AD262" s="10">
        <v>33</v>
      </c>
      <c r="AF262" s="10" t="s">
        <v>136</v>
      </c>
    </row>
    <row r="263" spans="26:32" x14ac:dyDescent="0.2">
      <c r="Z263" s="7" t="s">
        <v>1138</v>
      </c>
      <c r="AB263" s="5">
        <v>1.7529999999999999</v>
      </c>
      <c r="AD263" s="10">
        <v>30</v>
      </c>
      <c r="AF263" s="10" t="s">
        <v>151</v>
      </c>
    </row>
    <row r="264" spans="26:32" x14ac:dyDescent="0.2">
      <c r="Z264" s="7" t="s">
        <v>1139</v>
      </c>
      <c r="AB264" s="5">
        <v>1.7509999999999999</v>
      </c>
      <c r="AD264" s="10">
        <v>33</v>
      </c>
      <c r="AF264" s="10" t="s">
        <v>151</v>
      </c>
    </row>
    <row r="265" spans="26:32" x14ac:dyDescent="0.2">
      <c r="Z265" s="7" t="s">
        <v>1140</v>
      </c>
      <c r="AB265" s="5">
        <v>1.7549999999999999</v>
      </c>
      <c r="AD265" s="10">
        <v>35</v>
      </c>
      <c r="AF265" s="10" t="s">
        <v>151</v>
      </c>
    </row>
    <row r="266" spans="26:32" x14ac:dyDescent="0.2">
      <c r="Z266" s="7" t="s">
        <v>1141</v>
      </c>
      <c r="AB266" s="5">
        <v>1.754</v>
      </c>
      <c r="AD266" s="10">
        <v>37</v>
      </c>
      <c r="AF266" s="10" t="s">
        <v>151</v>
      </c>
    </row>
    <row r="267" spans="26:32" x14ac:dyDescent="0.2">
      <c r="Z267" s="7" t="s">
        <v>1142</v>
      </c>
      <c r="AB267" s="5">
        <v>1.8089999999999999</v>
      </c>
      <c r="AD267" s="10">
        <v>35</v>
      </c>
      <c r="AF267" s="10" t="s">
        <v>151</v>
      </c>
    </row>
    <row r="268" spans="26:32" x14ac:dyDescent="0.2">
      <c r="Z268" s="7" t="s">
        <v>1143</v>
      </c>
      <c r="AB268" s="5">
        <v>1.81</v>
      </c>
      <c r="AD268" s="10">
        <v>36</v>
      </c>
      <c r="AF268" s="10" t="s">
        <v>151</v>
      </c>
    </row>
    <row r="269" spans="26:32" x14ac:dyDescent="0.2">
      <c r="Z269" s="7" t="s">
        <v>1144</v>
      </c>
      <c r="AB269" s="5">
        <v>1.8009999999999999</v>
      </c>
      <c r="AD269" s="10">
        <v>31</v>
      </c>
      <c r="AF269" s="10"/>
    </row>
    <row r="270" spans="26:32" x14ac:dyDescent="0.2">
      <c r="Z270" s="7" t="s">
        <v>1145</v>
      </c>
      <c r="AB270" s="5">
        <v>1.802</v>
      </c>
      <c r="AD270" s="10">
        <v>33</v>
      </c>
      <c r="AF270" s="10"/>
    </row>
    <row r="271" spans="26:32" x14ac:dyDescent="0.2">
      <c r="Z271" s="7" t="s">
        <v>1146</v>
      </c>
      <c r="AB271" s="5">
        <v>6.76</v>
      </c>
      <c r="AD271" s="10">
        <v>33</v>
      </c>
      <c r="AF271" s="10"/>
    </row>
    <row r="272" spans="26:32" x14ac:dyDescent="0.2">
      <c r="Z272" s="7" t="s">
        <v>1147</v>
      </c>
      <c r="AB272" s="5">
        <v>6.758</v>
      </c>
      <c r="AD272" s="10">
        <v>35</v>
      </c>
      <c r="AF272" s="10"/>
    </row>
    <row r="273" spans="26:32" x14ac:dyDescent="0.2">
      <c r="Z273" s="7" t="s">
        <v>1148</v>
      </c>
      <c r="AB273" s="5">
        <v>6.75</v>
      </c>
      <c r="AD273" s="10">
        <v>37</v>
      </c>
      <c r="AF273" s="10"/>
    </row>
    <row r="274" spans="26:32" x14ac:dyDescent="0.2">
      <c r="Z274" s="7" t="s">
        <v>1149</v>
      </c>
      <c r="AB274" s="5">
        <v>10.342000000000001</v>
      </c>
      <c r="AD274" s="10">
        <v>18</v>
      </c>
      <c r="AF274" s="10" t="s">
        <v>151</v>
      </c>
    </row>
    <row r="275" spans="26:32" x14ac:dyDescent="0.2">
      <c r="Z275" s="7" t="s">
        <v>1150</v>
      </c>
      <c r="AB275" s="5">
        <v>10.340999999999999</v>
      </c>
      <c r="AD275" s="10">
        <v>20</v>
      </c>
      <c r="AF275" s="10" t="s">
        <v>151</v>
      </c>
    </row>
    <row r="276" spans="26:32" x14ac:dyDescent="0.2">
      <c r="Z276" s="7" t="s">
        <v>1151</v>
      </c>
      <c r="AB276" s="5">
        <v>10.34</v>
      </c>
      <c r="AD276" s="10">
        <v>29</v>
      </c>
      <c r="AF276" s="10" t="s">
        <v>151</v>
      </c>
    </row>
    <row r="277" spans="26:32" x14ac:dyDescent="0.2">
      <c r="Z277" s="7" t="s">
        <v>1152</v>
      </c>
      <c r="AB277" s="5">
        <v>6.2169999999999996</v>
      </c>
      <c r="AD277" s="10">
        <v>39</v>
      </c>
      <c r="AF277" s="10" t="s">
        <v>151</v>
      </c>
    </row>
    <row r="278" spans="26:32" x14ac:dyDescent="0.2">
      <c r="Z278" s="7" t="s">
        <v>1153</v>
      </c>
      <c r="AB278" s="5">
        <v>7.266</v>
      </c>
      <c r="AD278" s="10">
        <v>28</v>
      </c>
      <c r="AF278" s="10" t="s">
        <v>151</v>
      </c>
    </row>
    <row r="279" spans="26:32" x14ac:dyDescent="0.2">
      <c r="Z279" s="7" t="s">
        <v>1154</v>
      </c>
      <c r="AB279" s="5">
        <v>7.2649999999999997</v>
      </c>
      <c r="AD279" s="10">
        <v>30</v>
      </c>
      <c r="AF279" s="10" t="s">
        <v>151</v>
      </c>
    </row>
    <row r="280" spans="26:32" x14ac:dyDescent="0.2">
      <c r="Z280" s="7" t="s">
        <v>1155</v>
      </c>
      <c r="AB280" s="5">
        <v>7.2629999999999999</v>
      </c>
      <c r="AD280" s="10">
        <v>33</v>
      </c>
      <c r="AF280" s="10" t="s">
        <v>151</v>
      </c>
    </row>
    <row r="281" spans="26:32" x14ac:dyDescent="0.2">
      <c r="Z281" s="7" t="s">
        <v>1156</v>
      </c>
      <c r="AB281" s="5">
        <v>7.4189999999999996</v>
      </c>
      <c r="AD281" s="10">
        <v>37</v>
      </c>
      <c r="AF281" s="10" t="s">
        <v>151</v>
      </c>
    </row>
    <row r="282" spans="26:32" x14ac:dyDescent="0.2">
      <c r="Z282" s="7" t="s">
        <v>1157</v>
      </c>
      <c r="AB282" s="5">
        <v>12.516999999999999</v>
      </c>
      <c r="AD282" s="10"/>
      <c r="AF282" s="10"/>
    </row>
    <row r="283" spans="26:32" x14ac:dyDescent="0.2">
      <c r="Z283" s="7" t="s">
        <v>1158</v>
      </c>
      <c r="AB283" s="5">
        <v>13.308999999999999</v>
      </c>
      <c r="AD283" s="10">
        <v>41</v>
      </c>
      <c r="AF283" s="10" t="s">
        <v>136</v>
      </c>
    </row>
    <row r="284" spans="26:32" x14ac:dyDescent="0.2">
      <c r="Z284" s="7" t="s">
        <v>1159</v>
      </c>
      <c r="AB284" s="5">
        <v>12.565</v>
      </c>
      <c r="AD284" s="10">
        <v>36</v>
      </c>
      <c r="AF284" s="10" t="s">
        <v>136</v>
      </c>
    </row>
    <row r="285" spans="26:32" x14ac:dyDescent="0.2">
      <c r="Z285" s="7" t="s">
        <v>1160</v>
      </c>
      <c r="AB285" s="5">
        <v>12.558999999999999</v>
      </c>
      <c r="AD285" s="10">
        <v>38</v>
      </c>
      <c r="AF285" s="10" t="s">
        <v>136</v>
      </c>
    </row>
    <row r="286" spans="26:32" x14ac:dyDescent="0.2">
      <c r="Z286" s="7" t="s">
        <v>1161</v>
      </c>
      <c r="AB286" s="5">
        <v>12.555999999999999</v>
      </c>
      <c r="AD286" s="10">
        <v>40</v>
      </c>
      <c r="AF286" s="10" t="s">
        <v>136</v>
      </c>
    </row>
    <row r="287" spans="26:32" x14ac:dyDescent="0.2">
      <c r="Z287" s="7" t="s">
        <v>1162</v>
      </c>
      <c r="AB287" s="5">
        <v>12.571</v>
      </c>
      <c r="AD287" s="10">
        <v>32</v>
      </c>
      <c r="AF287" s="10" t="s">
        <v>136</v>
      </c>
    </row>
    <row r="288" spans="26:32" x14ac:dyDescent="0.2">
      <c r="Z288" s="7" t="s">
        <v>1163</v>
      </c>
      <c r="AB288" s="5">
        <v>12.554</v>
      </c>
      <c r="AD288" s="10">
        <v>42</v>
      </c>
      <c r="AF288" s="10" t="s">
        <v>151</v>
      </c>
    </row>
    <row r="289" spans="26:32" x14ac:dyDescent="0.2">
      <c r="Z289" s="7" t="s">
        <v>1164</v>
      </c>
      <c r="AB289" s="5">
        <v>13.31</v>
      </c>
      <c r="AD289" s="10">
        <v>40</v>
      </c>
      <c r="AF289" s="10" t="s">
        <v>136</v>
      </c>
    </row>
    <row r="290" spans="26:32" x14ac:dyDescent="0.2">
      <c r="Z290" s="7" t="s">
        <v>1165</v>
      </c>
      <c r="AB290" s="5">
        <v>12.51</v>
      </c>
      <c r="AD290" s="10">
        <v>39</v>
      </c>
      <c r="AF290" s="10" t="s">
        <v>136</v>
      </c>
    </row>
    <row r="291" spans="26:32" x14ac:dyDescent="0.2">
      <c r="Z291" s="7" t="s">
        <v>1166</v>
      </c>
      <c r="AB291" s="5">
        <v>10.319000000000001</v>
      </c>
      <c r="AD291" s="10">
        <v>37</v>
      </c>
      <c r="AF291" s="10" t="s">
        <v>151</v>
      </c>
    </row>
    <row r="292" spans="26:32" x14ac:dyDescent="0.2">
      <c r="Z292" s="7" t="s">
        <v>1167</v>
      </c>
      <c r="AB292" s="5">
        <v>10.318</v>
      </c>
      <c r="AD292" s="10">
        <v>39</v>
      </c>
      <c r="AF292" s="10" t="s">
        <v>151</v>
      </c>
    </row>
    <row r="293" spans="26:32" x14ac:dyDescent="0.2">
      <c r="Z293" s="7" t="s">
        <v>1168</v>
      </c>
      <c r="AB293" s="5">
        <v>10.316000000000001</v>
      </c>
      <c r="AD293" s="10">
        <v>41</v>
      </c>
      <c r="AF293" s="10" t="s">
        <v>151</v>
      </c>
    </row>
    <row r="294" spans="26:32" x14ac:dyDescent="0.2">
      <c r="Z294" s="7" t="s">
        <v>1169</v>
      </c>
      <c r="AB294" s="5">
        <v>13.313000000000001</v>
      </c>
      <c r="AD294" s="10">
        <v>34</v>
      </c>
      <c r="AF294" s="10" t="s">
        <v>136</v>
      </c>
    </row>
    <row r="295" spans="26:32" x14ac:dyDescent="0.2">
      <c r="Z295" s="7" t="s">
        <v>1170</v>
      </c>
      <c r="AB295" s="5">
        <v>13.314</v>
      </c>
      <c r="AD295" s="10">
        <v>32</v>
      </c>
      <c r="AF295" s="10" t="s">
        <v>136</v>
      </c>
    </row>
    <row r="296" spans="26:32" x14ac:dyDescent="0.2">
      <c r="Z296" s="7" t="s">
        <v>1171</v>
      </c>
      <c r="AB296" s="5">
        <v>13.311</v>
      </c>
      <c r="AD296" s="10">
        <v>37</v>
      </c>
      <c r="AF296" s="10" t="s">
        <v>136</v>
      </c>
    </row>
    <row r="297" spans="26:32" x14ac:dyDescent="0.2">
      <c r="Z297" s="7" t="s">
        <v>1172</v>
      </c>
      <c r="AB297" s="5">
        <v>12.46</v>
      </c>
      <c r="AD297" s="10">
        <v>38</v>
      </c>
      <c r="AF297" s="10" t="s">
        <v>151</v>
      </c>
    </row>
    <row r="298" spans="26:32" x14ac:dyDescent="0.2">
      <c r="Z298" s="7" t="s">
        <v>1173</v>
      </c>
      <c r="AB298" s="5">
        <v>5.2249999999999996</v>
      </c>
      <c r="AD298" s="10">
        <v>32</v>
      </c>
      <c r="AF298" s="10" t="s">
        <v>151</v>
      </c>
    </row>
    <row r="299" spans="26:32" x14ac:dyDescent="0.2">
      <c r="Z299" s="7" t="s">
        <v>1174</v>
      </c>
      <c r="AB299" s="7" t="s">
        <v>1175</v>
      </c>
      <c r="AD299" s="10" t="s">
        <v>349</v>
      </c>
      <c r="AF299" s="10" t="s">
        <v>151</v>
      </c>
    </row>
    <row r="300" spans="26:32" x14ac:dyDescent="0.2">
      <c r="Z300" s="7" t="s">
        <v>1176</v>
      </c>
      <c r="AB300" s="7" t="s">
        <v>1177</v>
      </c>
      <c r="AD300" s="10" t="s">
        <v>349</v>
      </c>
      <c r="AF300" s="10" t="s">
        <v>151</v>
      </c>
    </row>
    <row r="301" spans="26:32" x14ac:dyDescent="0.2">
      <c r="Z301" s="7" t="s">
        <v>1178</v>
      </c>
      <c r="AB301" s="7" t="s">
        <v>1179</v>
      </c>
      <c r="AD301" s="10" t="s">
        <v>349</v>
      </c>
      <c r="AF301" s="10" t="s">
        <v>151</v>
      </c>
    </row>
    <row r="302" spans="26:32" x14ac:dyDescent="0.2">
      <c r="Z302" s="7" t="s">
        <v>1180</v>
      </c>
      <c r="AB302" s="5">
        <v>9.468</v>
      </c>
      <c r="AD302" s="10">
        <v>25</v>
      </c>
      <c r="AF302" s="10"/>
    </row>
    <row r="303" spans="26:32" x14ac:dyDescent="0.2">
      <c r="Z303" s="7" t="s">
        <v>1181</v>
      </c>
      <c r="AB303" s="5">
        <v>9.4670000000000005</v>
      </c>
      <c r="AD303" s="10">
        <v>27</v>
      </c>
      <c r="AF303" s="10"/>
    </row>
    <row r="304" spans="26:32" x14ac:dyDescent="0.2">
      <c r="Z304" s="7" t="s">
        <v>1182</v>
      </c>
      <c r="AB304" s="5">
        <v>9.4659999999999993</v>
      </c>
      <c r="AD304" s="10">
        <v>28</v>
      </c>
      <c r="AF304" s="10"/>
    </row>
    <row r="305" spans="26:32" x14ac:dyDescent="0.2">
      <c r="Z305" s="7" t="s">
        <v>1183</v>
      </c>
      <c r="AB305" s="5">
        <v>9.4649999999999999</v>
      </c>
      <c r="AD305" s="10">
        <v>29</v>
      </c>
      <c r="AF305" s="10"/>
    </row>
    <row r="306" spans="26:32" x14ac:dyDescent="0.2">
      <c r="Z306" s="7" t="s">
        <v>1184</v>
      </c>
      <c r="AB306" s="5">
        <v>11.702999999999999</v>
      </c>
      <c r="AD306" s="10">
        <v>34</v>
      </c>
      <c r="AF306" s="10" t="s">
        <v>151</v>
      </c>
    </row>
    <row r="307" spans="26:32" x14ac:dyDescent="0.2">
      <c r="Z307" s="7" t="s">
        <v>1185</v>
      </c>
      <c r="AB307" s="5">
        <v>12.368</v>
      </c>
      <c r="AD307" s="10">
        <v>32</v>
      </c>
      <c r="AF307" s="10" t="s">
        <v>151</v>
      </c>
    </row>
    <row r="308" spans="26:32" x14ac:dyDescent="0.2">
      <c r="Z308" s="7" t="s">
        <v>1186</v>
      </c>
      <c r="AB308" s="5">
        <v>13.244999999999999</v>
      </c>
      <c r="AD308" s="10">
        <v>36</v>
      </c>
      <c r="AF308" s="10" t="s">
        <v>136</v>
      </c>
    </row>
    <row r="309" spans="26:32" x14ac:dyDescent="0.2">
      <c r="Z309" s="7" t="s">
        <v>1187</v>
      </c>
      <c r="AB309" s="5">
        <v>13.244</v>
      </c>
      <c r="AD309" s="10">
        <v>38</v>
      </c>
      <c r="AF309" s="10" t="s">
        <v>136</v>
      </c>
    </row>
    <row r="310" spans="26:32" x14ac:dyDescent="0.2">
      <c r="Z310" s="7" t="s">
        <v>1188</v>
      </c>
      <c r="AB310" s="5">
        <v>13.243</v>
      </c>
      <c r="AD310" s="10">
        <v>40</v>
      </c>
      <c r="AF310" s="10" t="s">
        <v>136</v>
      </c>
    </row>
    <row r="311" spans="26:32" x14ac:dyDescent="0.2">
      <c r="Z311" s="7" t="s">
        <v>1189</v>
      </c>
      <c r="AB311" s="5">
        <v>7.8579999999999997</v>
      </c>
      <c r="AD311" s="10">
        <v>31</v>
      </c>
      <c r="AF311" s="10" t="s">
        <v>151</v>
      </c>
    </row>
    <row r="312" spans="26:32" x14ac:dyDescent="0.2">
      <c r="Z312" s="7" t="s">
        <v>1190</v>
      </c>
      <c r="AB312" s="5">
        <v>7.8570000000000002</v>
      </c>
      <c r="AD312" s="10">
        <v>33</v>
      </c>
      <c r="AF312" s="10" t="s">
        <v>151</v>
      </c>
    </row>
    <row r="313" spans="26:32" x14ac:dyDescent="0.2">
      <c r="Z313" s="7" t="s">
        <v>1191</v>
      </c>
      <c r="AB313" s="5">
        <v>7.8559999999999999</v>
      </c>
      <c r="AD313" s="10">
        <v>35</v>
      </c>
      <c r="AF313" s="10" t="s">
        <v>151</v>
      </c>
    </row>
    <row r="314" spans="26:32" x14ac:dyDescent="0.2">
      <c r="Z314" s="7" t="s">
        <v>1192</v>
      </c>
      <c r="AB314" s="5">
        <v>7.8339999999999996</v>
      </c>
      <c r="AD314" s="10">
        <v>31</v>
      </c>
      <c r="AF314" s="10" t="s">
        <v>151</v>
      </c>
    </row>
    <row r="315" spans="26:32" x14ac:dyDescent="0.2">
      <c r="Z315" s="7" t="s">
        <v>1193</v>
      </c>
      <c r="AB315" s="5">
        <v>7.8079999999999998</v>
      </c>
      <c r="AD315" s="10">
        <v>33</v>
      </c>
      <c r="AF315" s="10" t="s">
        <v>151</v>
      </c>
    </row>
    <row r="316" spans="26:32" x14ac:dyDescent="0.2">
      <c r="Z316" s="7" t="s">
        <v>1194</v>
      </c>
      <c r="AB316" s="5">
        <v>7.8230000000000004</v>
      </c>
      <c r="AD316" s="10">
        <v>35</v>
      </c>
      <c r="AF316" s="10" t="s">
        <v>151</v>
      </c>
    </row>
    <row r="317" spans="26:32" x14ac:dyDescent="0.2">
      <c r="Z317" s="7" t="s">
        <v>1195</v>
      </c>
      <c r="AB317" s="5">
        <v>7.8029999999999999</v>
      </c>
      <c r="AD317" s="10">
        <v>37</v>
      </c>
      <c r="AF317" s="10" t="s">
        <v>151</v>
      </c>
    </row>
    <row r="318" spans="26:32" x14ac:dyDescent="0.2">
      <c r="Z318" s="7" t="s">
        <v>1196</v>
      </c>
      <c r="AB318" s="5">
        <v>9.625</v>
      </c>
      <c r="AD318" s="10">
        <v>26</v>
      </c>
      <c r="AF318" s="10"/>
    </row>
    <row r="319" spans="26:32" x14ac:dyDescent="0.2">
      <c r="Z319" s="7" t="s">
        <v>1197</v>
      </c>
      <c r="AB319" s="5">
        <v>9.6229999999999993</v>
      </c>
      <c r="AD319" s="10">
        <v>28</v>
      </c>
      <c r="AF319" s="10"/>
    </row>
    <row r="320" spans="26:32" x14ac:dyDescent="0.2">
      <c r="Z320" s="7" t="s">
        <v>1198</v>
      </c>
      <c r="AB320" s="5">
        <v>9.6170000000000009</v>
      </c>
      <c r="AD320" s="10">
        <v>30</v>
      </c>
      <c r="AF320" s="10"/>
    </row>
    <row r="321" spans="26:32" x14ac:dyDescent="0.2">
      <c r="Z321" s="7" t="s">
        <v>1199</v>
      </c>
      <c r="AB321" s="5">
        <v>9.6159999999999997</v>
      </c>
      <c r="AD321" s="10">
        <v>32</v>
      </c>
      <c r="AF321" s="10"/>
    </row>
    <row r="322" spans="26:32" x14ac:dyDescent="0.2">
      <c r="Z322" s="7" t="s">
        <v>1200</v>
      </c>
      <c r="AB322" s="5">
        <v>9.6340000000000003</v>
      </c>
      <c r="AD322" s="10">
        <v>21</v>
      </c>
      <c r="AF322" s="10"/>
    </row>
    <row r="323" spans="26:32" x14ac:dyDescent="0.2">
      <c r="Z323" s="7" t="s">
        <v>1201</v>
      </c>
      <c r="AB323" s="5">
        <v>9.6310000000000002</v>
      </c>
      <c r="AD323" s="10">
        <v>23</v>
      </c>
      <c r="AF323" s="10"/>
    </row>
    <row r="324" spans="26:32" x14ac:dyDescent="0.2">
      <c r="Z324" s="7" t="s">
        <v>1202</v>
      </c>
      <c r="AB324" s="5">
        <v>9.6359999999999992</v>
      </c>
      <c r="AD324" s="10">
        <v>20</v>
      </c>
      <c r="AF324" s="10"/>
    </row>
    <row r="325" spans="26:32" x14ac:dyDescent="0.2">
      <c r="Z325" s="7" t="s">
        <v>1203</v>
      </c>
      <c r="AB325" s="7" t="s">
        <v>1204</v>
      </c>
      <c r="AD325" s="10" t="s">
        <v>349</v>
      </c>
      <c r="AF325" s="10" t="s">
        <v>151</v>
      </c>
    </row>
    <row r="326" spans="26:32" x14ac:dyDescent="0.2">
      <c r="Z326" s="7" t="s">
        <v>1205</v>
      </c>
      <c r="AB326" s="5">
        <v>10.263999999999999</v>
      </c>
      <c r="AD326" s="10">
        <v>23</v>
      </c>
      <c r="AF326" s="10" t="s">
        <v>151</v>
      </c>
    </row>
    <row r="327" spans="26:32" x14ac:dyDescent="0.2">
      <c r="Z327" s="7" t="s">
        <v>1206</v>
      </c>
      <c r="AB327" s="5">
        <v>10.263</v>
      </c>
      <c r="AD327" s="10">
        <v>25</v>
      </c>
      <c r="AF327" s="10" t="s">
        <v>151</v>
      </c>
    </row>
    <row r="328" spans="26:32" x14ac:dyDescent="0.2">
      <c r="Z328" s="7" t="s">
        <v>1207</v>
      </c>
      <c r="AB328" s="5">
        <v>10.262</v>
      </c>
      <c r="AD328" s="10">
        <v>27</v>
      </c>
      <c r="AF328" s="10" t="s">
        <v>151</v>
      </c>
    </row>
    <row r="329" spans="26:32" x14ac:dyDescent="0.2">
      <c r="Z329" s="7" t="s">
        <v>1208</v>
      </c>
      <c r="AB329" s="5">
        <v>10.26</v>
      </c>
      <c r="AD329" s="10">
        <v>29</v>
      </c>
      <c r="AF329" s="10" t="s">
        <v>151</v>
      </c>
    </row>
    <row r="330" spans="26:32" x14ac:dyDescent="0.2">
      <c r="Z330" s="7" t="s">
        <v>1209</v>
      </c>
      <c r="AB330" s="5">
        <v>10.265000000000001</v>
      </c>
      <c r="AD330" s="10">
        <v>31</v>
      </c>
      <c r="AF330" s="10" t="s">
        <v>151</v>
      </c>
    </row>
    <row r="331" spans="26:32" x14ac:dyDescent="0.2">
      <c r="Z331" s="7" t="s">
        <v>1210</v>
      </c>
      <c r="AB331" s="5">
        <v>10.260999999999999</v>
      </c>
      <c r="AD331" s="10">
        <v>31</v>
      </c>
      <c r="AF331" s="10" t="s">
        <v>151</v>
      </c>
    </row>
    <row r="332" spans="26:32" x14ac:dyDescent="0.2">
      <c r="Z332" s="7" t="s">
        <v>1211</v>
      </c>
      <c r="AB332" s="5" t="s">
        <v>1212</v>
      </c>
      <c r="AD332" s="10" t="s">
        <v>349</v>
      </c>
      <c r="AF332" s="10" t="s">
        <v>151</v>
      </c>
    </row>
    <row r="333" spans="26:32" x14ac:dyDescent="0.2">
      <c r="Z333" s="7" t="s">
        <v>1213</v>
      </c>
      <c r="AB333" s="7" t="s">
        <v>1214</v>
      </c>
      <c r="AD333" s="10" t="s">
        <v>349</v>
      </c>
      <c r="AF333" s="10" t="s">
        <v>136</v>
      </c>
    </row>
    <row r="334" spans="26:32" x14ac:dyDescent="0.2">
      <c r="Z334" s="7" t="s">
        <v>1215</v>
      </c>
      <c r="AB334" s="7" t="s">
        <v>1216</v>
      </c>
      <c r="AD334" s="10" t="s">
        <v>349</v>
      </c>
      <c r="AF334" s="10" t="s">
        <v>151</v>
      </c>
    </row>
    <row r="335" spans="26:32" x14ac:dyDescent="0.2">
      <c r="Z335" s="7" t="s">
        <v>1217</v>
      </c>
      <c r="AB335" s="7" t="s">
        <v>1218</v>
      </c>
      <c r="AD335" s="10" t="s">
        <v>349</v>
      </c>
      <c r="AF335" s="10" t="s">
        <v>151</v>
      </c>
    </row>
    <row r="336" spans="26:32" x14ac:dyDescent="0.2">
      <c r="Z336" s="7" t="s">
        <v>1219</v>
      </c>
      <c r="AB336" s="5">
        <v>12.103</v>
      </c>
      <c r="AD336" s="10">
        <v>43</v>
      </c>
      <c r="AF336" s="10" t="s">
        <v>151</v>
      </c>
    </row>
    <row r="337" spans="26:32" x14ac:dyDescent="0.2">
      <c r="Z337" s="7" t="s">
        <v>1220</v>
      </c>
      <c r="AB337" s="7" t="s">
        <v>1221</v>
      </c>
      <c r="AD337" s="10" t="s">
        <v>349</v>
      </c>
      <c r="AF337" s="10" t="s">
        <v>151</v>
      </c>
    </row>
    <row r="338" spans="26:32" x14ac:dyDescent="0.2">
      <c r="Z338" s="7" t="s">
        <v>2502</v>
      </c>
      <c r="AB338" s="82" t="s">
        <v>2503</v>
      </c>
      <c r="AD338" s="10">
        <v>42</v>
      </c>
      <c r="AF338" s="10"/>
    </row>
    <row r="339" spans="26:32" x14ac:dyDescent="0.2">
      <c r="Z339" s="7" t="s">
        <v>1222</v>
      </c>
      <c r="AB339" s="5">
        <v>11.35</v>
      </c>
      <c r="AD339" s="10">
        <v>39</v>
      </c>
      <c r="AF339" s="10" t="s">
        <v>151</v>
      </c>
    </row>
    <row r="340" spans="26:32" x14ac:dyDescent="0.2">
      <c r="Z340" s="7" t="s">
        <v>1223</v>
      </c>
      <c r="AB340" s="5">
        <v>7.4109999999999996</v>
      </c>
      <c r="AD340" s="10">
        <v>44</v>
      </c>
      <c r="AF340" s="10" t="s">
        <v>151</v>
      </c>
    </row>
    <row r="341" spans="26:32" x14ac:dyDescent="0.2">
      <c r="Z341" s="7" t="s">
        <v>1224</v>
      </c>
      <c r="AB341" s="7" t="s">
        <v>1225</v>
      </c>
      <c r="AD341" s="10" t="s">
        <v>349</v>
      </c>
      <c r="AF341" s="10"/>
    </row>
    <row r="342" spans="26:32" x14ac:dyDescent="0.2">
      <c r="Z342" s="7" t="s">
        <v>1226</v>
      </c>
      <c r="AB342" s="7" t="s">
        <v>1227</v>
      </c>
      <c r="AD342" s="10" t="s">
        <v>349</v>
      </c>
      <c r="AF342" s="10" t="s">
        <v>151</v>
      </c>
    </row>
    <row r="343" spans="26:32" x14ac:dyDescent="0.2">
      <c r="Z343" s="7" t="s">
        <v>1228</v>
      </c>
      <c r="AB343" s="5">
        <v>6.8040000000000003</v>
      </c>
      <c r="AD343" s="10">
        <v>46</v>
      </c>
      <c r="AF343" s="10"/>
    </row>
    <row r="344" spans="26:32" x14ac:dyDescent="0.2">
      <c r="Z344" s="7" t="s">
        <v>1229</v>
      </c>
      <c r="AB344" s="5">
        <v>1.9019999999999999</v>
      </c>
      <c r="AD344" s="10">
        <v>44</v>
      </c>
      <c r="AF344" s="10" t="s">
        <v>151</v>
      </c>
    </row>
    <row r="345" spans="26:32" x14ac:dyDescent="0.2">
      <c r="Z345" s="7" t="s">
        <v>1230</v>
      </c>
      <c r="AB345" s="7" t="s">
        <v>1231</v>
      </c>
      <c r="AD345" s="10" t="s">
        <v>349</v>
      </c>
      <c r="AF345" s="10" t="s">
        <v>151</v>
      </c>
    </row>
    <row r="346" spans="26:32" x14ac:dyDescent="0.2">
      <c r="Z346" s="7" t="s">
        <v>1232</v>
      </c>
      <c r="AB346" s="5">
        <v>13.111000000000001</v>
      </c>
      <c r="AD346" s="10">
        <v>28</v>
      </c>
      <c r="AF346" s="10" t="s">
        <v>136</v>
      </c>
    </row>
    <row r="347" spans="26:32" x14ac:dyDescent="0.2">
      <c r="Z347" s="7" t="s">
        <v>1233</v>
      </c>
      <c r="AB347" s="5">
        <v>7.4039999999999999</v>
      </c>
      <c r="AD347" s="10">
        <v>43</v>
      </c>
      <c r="AF347" s="10" t="s">
        <v>151</v>
      </c>
    </row>
    <row r="348" spans="26:32" x14ac:dyDescent="0.2">
      <c r="Z348" s="7" t="s">
        <v>1234</v>
      </c>
      <c r="AB348" s="5" t="s">
        <v>1235</v>
      </c>
      <c r="AD348" s="10" t="s">
        <v>349</v>
      </c>
      <c r="AF348" s="10" t="s">
        <v>151</v>
      </c>
    </row>
    <row r="349" spans="26:32" x14ac:dyDescent="0.2">
      <c r="Z349" s="7" t="s">
        <v>1236</v>
      </c>
      <c r="AB349" s="5" t="s">
        <v>1237</v>
      </c>
      <c r="AD349" s="10" t="s">
        <v>349</v>
      </c>
      <c r="AF349" s="10" t="s">
        <v>151</v>
      </c>
    </row>
    <row r="350" spans="26:32" x14ac:dyDescent="0.2">
      <c r="Z350" s="7" t="s">
        <v>1238</v>
      </c>
      <c r="AB350" s="7" t="s">
        <v>1239</v>
      </c>
      <c r="AD350" s="10" t="s">
        <v>349</v>
      </c>
      <c r="AF350" s="10" t="s">
        <v>151</v>
      </c>
    </row>
    <row r="351" spans="26:32" x14ac:dyDescent="0.2">
      <c r="Z351" s="7" t="s">
        <v>1240</v>
      </c>
      <c r="AB351" s="7" t="s">
        <v>1241</v>
      </c>
      <c r="AD351" s="10" t="s">
        <v>349</v>
      </c>
      <c r="AF351" s="10" t="s">
        <v>151</v>
      </c>
    </row>
    <row r="352" spans="26:32" x14ac:dyDescent="0.2">
      <c r="Z352" s="7" t="s">
        <v>1242</v>
      </c>
      <c r="AB352" s="7" t="s">
        <v>1243</v>
      </c>
      <c r="AD352" s="10" t="s">
        <v>349</v>
      </c>
      <c r="AF352" s="10" t="s">
        <v>151</v>
      </c>
    </row>
    <row r="353" spans="26:32" x14ac:dyDescent="0.2">
      <c r="Z353" s="7" t="s">
        <v>1244</v>
      </c>
      <c r="AB353" s="5" t="s">
        <v>1245</v>
      </c>
      <c r="AD353" s="10" t="s">
        <v>349</v>
      </c>
      <c r="AF353" s="10" t="s">
        <v>151</v>
      </c>
    </row>
    <row r="354" spans="26:32" x14ac:dyDescent="0.2">
      <c r="Z354" s="7" t="s">
        <v>1246</v>
      </c>
      <c r="AB354" s="7" t="s">
        <v>1247</v>
      </c>
      <c r="AD354" s="10" t="s">
        <v>349</v>
      </c>
      <c r="AF354" s="10" t="s">
        <v>136</v>
      </c>
    </row>
    <row r="355" spans="26:32" x14ac:dyDescent="0.2">
      <c r="Z355" s="7" t="s">
        <v>1248</v>
      </c>
      <c r="AB355" s="7" t="s">
        <v>1249</v>
      </c>
      <c r="AD355" s="10" t="s">
        <v>349</v>
      </c>
      <c r="AF355" s="10" t="s">
        <v>151</v>
      </c>
    </row>
    <row r="356" spans="26:32" x14ac:dyDescent="0.2">
      <c r="Z356" s="7" t="s">
        <v>1250</v>
      </c>
      <c r="AB356" s="7" t="s">
        <v>1251</v>
      </c>
      <c r="AD356" s="10" t="s">
        <v>349</v>
      </c>
      <c r="AF356" s="10" t="s">
        <v>151</v>
      </c>
    </row>
    <row r="357" spans="26:32" x14ac:dyDescent="0.2">
      <c r="Z357" s="7" t="s">
        <v>1252</v>
      </c>
      <c r="AB357" s="7" t="s">
        <v>1253</v>
      </c>
      <c r="AD357" s="10" t="s">
        <v>349</v>
      </c>
      <c r="AF357" s="10" t="s">
        <v>136</v>
      </c>
    </row>
    <row r="358" spans="26:32" x14ac:dyDescent="0.2">
      <c r="Z358" s="7" t="s">
        <v>1254</v>
      </c>
      <c r="AB358" s="5">
        <v>11.414999999999999</v>
      </c>
      <c r="AD358" s="10">
        <v>41</v>
      </c>
      <c r="AF358" s="10" t="s">
        <v>151</v>
      </c>
    </row>
    <row r="359" spans="26:32" x14ac:dyDescent="0.2">
      <c r="Z359" s="7" t="s">
        <v>1255</v>
      </c>
      <c r="AB359" s="7" t="s">
        <v>1256</v>
      </c>
      <c r="AD359" s="10" t="s">
        <v>349</v>
      </c>
      <c r="AF359" s="10" t="s">
        <v>151</v>
      </c>
    </row>
    <row r="360" spans="26:32" x14ac:dyDescent="0.2">
      <c r="Z360" s="7" t="s">
        <v>1257</v>
      </c>
      <c r="AB360" s="7" t="s">
        <v>1258</v>
      </c>
      <c r="AD360" s="10" t="s">
        <v>349</v>
      </c>
      <c r="AF360" s="10" t="s">
        <v>151</v>
      </c>
    </row>
    <row r="361" spans="26:32" x14ac:dyDescent="0.2">
      <c r="Z361" s="7" t="s">
        <v>1259</v>
      </c>
      <c r="AB361" s="5" t="s">
        <v>1260</v>
      </c>
      <c r="AD361" s="10" t="s">
        <v>349</v>
      </c>
      <c r="AF361" s="10" t="s">
        <v>151</v>
      </c>
    </row>
    <row r="362" spans="26:32" x14ac:dyDescent="0.2">
      <c r="Z362" s="7" t="s">
        <v>1261</v>
      </c>
      <c r="AB362" s="7" t="s">
        <v>1262</v>
      </c>
      <c r="AD362" s="10" t="s">
        <v>349</v>
      </c>
      <c r="AF362" s="10" t="s">
        <v>151</v>
      </c>
    </row>
    <row r="363" spans="26:32" x14ac:dyDescent="0.2">
      <c r="Z363" s="7" t="s">
        <v>1263</v>
      </c>
      <c r="AB363" s="5" t="s">
        <v>1264</v>
      </c>
      <c r="AD363" s="10" t="s">
        <v>349</v>
      </c>
      <c r="AF363" s="10" t="s">
        <v>151</v>
      </c>
    </row>
    <row r="364" spans="26:32" x14ac:dyDescent="0.2">
      <c r="Z364" s="7" t="s">
        <v>1265</v>
      </c>
      <c r="AB364" s="7" t="s">
        <v>1266</v>
      </c>
      <c r="AD364" s="10" t="s">
        <v>349</v>
      </c>
      <c r="AF364" s="10" t="s">
        <v>151</v>
      </c>
    </row>
    <row r="365" spans="26:32" x14ac:dyDescent="0.2">
      <c r="Z365" s="7" t="s">
        <v>1267</v>
      </c>
      <c r="AB365" s="7">
        <v>7.4130000000000003</v>
      </c>
      <c r="AD365" s="10">
        <v>42</v>
      </c>
      <c r="AF365" s="10" t="s">
        <v>151</v>
      </c>
    </row>
    <row r="366" spans="26:32" x14ac:dyDescent="0.2">
      <c r="Z366" s="7" t="s">
        <v>1268</v>
      </c>
      <c r="AB366" s="5" t="s">
        <v>1269</v>
      </c>
      <c r="AD366" s="10" t="s">
        <v>349</v>
      </c>
      <c r="AF366" s="10" t="s">
        <v>151</v>
      </c>
    </row>
    <row r="367" spans="26:32" x14ac:dyDescent="0.2">
      <c r="Z367" s="7" t="s">
        <v>1270</v>
      </c>
      <c r="AB367" s="5" t="s">
        <v>1271</v>
      </c>
      <c r="AD367" s="10" t="s">
        <v>349</v>
      </c>
      <c r="AF367" s="10" t="s">
        <v>151</v>
      </c>
    </row>
    <row r="368" spans="26:32" x14ac:dyDescent="0.2">
      <c r="Z368" s="7" t="s">
        <v>1272</v>
      </c>
      <c r="AB368" s="7" t="s">
        <v>1273</v>
      </c>
      <c r="AD368" s="10" t="s">
        <v>349</v>
      </c>
      <c r="AF368" s="10" t="s">
        <v>151</v>
      </c>
    </row>
    <row r="369" spans="26:32" x14ac:dyDescent="0.2">
      <c r="Z369" s="7" t="s">
        <v>1274</v>
      </c>
      <c r="AB369" s="5" t="s">
        <v>1275</v>
      </c>
      <c r="AD369" s="10" t="s">
        <v>349</v>
      </c>
      <c r="AF369" s="10" t="s">
        <v>151</v>
      </c>
    </row>
    <row r="370" spans="26:32" x14ac:dyDescent="0.2">
      <c r="Z370" s="7" t="s">
        <v>1276</v>
      </c>
      <c r="AB370" s="7" t="s">
        <v>1277</v>
      </c>
      <c r="AD370" s="10" t="s">
        <v>349</v>
      </c>
      <c r="AF370" s="10" t="s">
        <v>151</v>
      </c>
    </row>
    <row r="371" spans="26:32" x14ac:dyDescent="0.2">
      <c r="Z371" s="7" t="s">
        <v>1278</v>
      </c>
      <c r="AB371" s="5" t="s">
        <v>1279</v>
      </c>
      <c r="AD371" s="10" t="s">
        <v>349</v>
      </c>
      <c r="AF371" s="10" t="s">
        <v>151</v>
      </c>
    </row>
    <row r="372" spans="26:32" x14ac:dyDescent="0.2">
      <c r="Z372" s="7" t="s">
        <v>1280</v>
      </c>
      <c r="AB372" s="5" t="s">
        <v>1281</v>
      </c>
      <c r="AD372" s="10" t="s">
        <v>349</v>
      </c>
      <c r="AF372" s="10" t="s">
        <v>151</v>
      </c>
    </row>
    <row r="373" spans="26:32" x14ac:dyDescent="0.2">
      <c r="Z373" s="7" t="s">
        <v>1282</v>
      </c>
      <c r="AB373" s="5" t="s">
        <v>1283</v>
      </c>
      <c r="AD373" s="10" t="s">
        <v>349</v>
      </c>
      <c r="AF373" s="10" t="s">
        <v>151</v>
      </c>
    </row>
    <row r="374" spans="26:32" x14ac:dyDescent="0.2">
      <c r="Z374" s="7" t="s">
        <v>1284</v>
      </c>
      <c r="AB374" s="5">
        <v>11.47</v>
      </c>
      <c r="AD374" s="10">
        <v>39</v>
      </c>
      <c r="AF374" s="10" t="s">
        <v>151</v>
      </c>
    </row>
    <row r="375" spans="26:32" x14ac:dyDescent="0.2">
      <c r="Z375" s="7" t="s">
        <v>1285</v>
      </c>
      <c r="AB375" s="7" t="s">
        <v>1286</v>
      </c>
      <c r="AD375" s="10" t="s">
        <v>349</v>
      </c>
      <c r="AF375" s="10" t="s">
        <v>151</v>
      </c>
    </row>
    <row r="376" spans="26:32" x14ac:dyDescent="0.2">
      <c r="Z376" s="7" t="s">
        <v>1287</v>
      </c>
      <c r="AB376" s="5" t="s">
        <v>1288</v>
      </c>
      <c r="AD376" s="10" t="s">
        <v>349</v>
      </c>
      <c r="AF376" s="10" t="s">
        <v>151</v>
      </c>
    </row>
    <row r="377" spans="26:32" x14ac:dyDescent="0.2">
      <c r="Z377" s="7" t="s">
        <v>1289</v>
      </c>
      <c r="AB377" s="5" t="s">
        <v>1290</v>
      </c>
      <c r="AD377" s="10" t="s">
        <v>349</v>
      </c>
      <c r="AF377" s="10" t="s">
        <v>151</v>
      </c>
    </row>
    <row r="378" spans="26:32" x14ac:dyDescent="0.2">
      <c r="Z378" s="7" t="s">
        <v>1291</v>
      </c>
      <c r="AB378" s="5">
        <v>11.701000000000001</v>
      </c>
      <c r="AD378" s="10">
        <v>38</v>
      </c>
      <c r="AF378" s="10" t="s">
        <v>151</v>
      </c>
    </row>
    <row r="379" spans="26:32" x14ac:dyDescent="0.2">
      <c r="Z379" s="7" t="s">
        <v>1292</v>
      </c>
      <c r="AB379" s="7" t="s">
        <v>1293</v>
      </c>
      <c r="AD379" s="10" t="s">
        <v>349</v>
      </c>
      <c r="AF379" s="10" t="s">
        <v>151</v>
      </c>
    </row>
    <row r="380" spans="26:32" x14ac:dyDescent="0.2">
      <c r="Z380" s="7" t="s">
        <v>1294</v>
      </c>
      <c r="AB380" s="7" t="s">
        <v>1295</v>
      </c>
      <c r="AD380" s="10" t="s">
        <v>349</v>
      </c>
      <c r="AF380" s="10" t="s">
        <v>151</v>
      </c>
    </row>
    <row r="381" spans="26:32" x14ac:dyDescent="0.2">
      <c r="Z381" s="7" t="s">
        <v>1296</v>
      </c>
      <c r="AB381" s="7" t="s">
        <v>1297</v>
      </c>
      <c r="AD381" s="10" t="s">
        <v>349</v>
      </c>
      <c r="AF381" s="10"/>
    </row>
    <row r="382" spans="26:32" x14ac:dyDescent="0.2">
      <c r="Z382" s="7" t="s">
        <v>1298</v>
      </c>
      <c r="AB382" s="7" t="s">
        <v>1299</v>
      </c>
      <c r="AD382" s="10" t="s">
        <v>349</v>
      </c>
      <c r="AF382" s="10"/>
    </row>
    <row r="383" spans="26:32" x14ac:dyDescent="0.2">
      <c r="Z383" s="7" t="s">
        <v>1300</v>
      </c>
      <c r="AB383" s="7" t="s">
        <v>1301</v>
      </c>
      <c r="AD383" s="10" t="s">
        <v>349</v>
      </c>
      <c r="AF383" s="10" t="s">
        <v>151</v>
      </c>
    </row>
    <row r="384" spans="26:32" x14ac:dyDescent="0.2">
      <c r="Z384" s="7" t="s">
        <v>1302</v>
      </c>
      <c r="AB384" s="7" t="s">
        <v>1303</v>
      </c>
      <c r="AD384" s="10" t="s">
        <v>349</v>
      </c>
      <c r="AF384" s="10" t="s">
        <v>151</v>
      </c>
    </row>
    <row r="385" spans="26:32" x14ac:dyDescent="0.2">
      <c r="Z385" s="7" t="s">
        <v>1304</v>
      </c>
      <c r="AB385" s="7" t="s">
        <v>1305</v>
      </c>
      <c r="AD385" s="10" t="s">
        <v>349</v>
      </c>
      <c r="AF385" s="10" t="s">
        <v>151</v>
      </c>
    </row>
    <row r="386" spans="26:32" x14ac:dyDescent="0.2">
      <c r="Z386" s="7" t="s">
        <v>1306</v>
      </c>
      <c r="AB386" s="5" t="s">
        <v>1307</v>
      </c>
      <c r="AD386" s="10" t="s">
        <v>349</v>
      </c>
      <c r="AF386" s="10" t="s">
        <v>151</v>
      </c>
    </row>
    <row r="387" spans="26:32" x14ac:dyDescent="0.2">
      <c r="Z387" s="7" t="s">
        <v>1308</v>
      </c>
      <c r="AB387" s="5" t="s">
        <v>1309</v>
      </c>
      <c r="AD387" s="10" t="s">
        <v>349</v>
      </c>
      <c r="AF387" s="10" t="s">
        <v>151</v>
      </c>
    </row>
    <row r="388" spans="26:32" x14ac:dyDescent="0.2">
      <c r="Z388" s="7" t="s">
        <v>1310</v>
      </c>
      <c r="AB388" s="5">
        <v>6.98</v>
      </c>
      <c r="AD388" s="10">
        <v>29</v>
      </c>
      <c r="AF388" s="10"/>
    </row>
    <row r="389" spans="26:32" x14ac:dyDescent="0.2">
      <c r="Z389" s="7" t="s">
        <v>1311</v>
      </c>
      <c r="AB389" s="5">
        <v>6.9790000000000001</v>
      </c>
      <c r="AD389" s="10">
        <v>33</v>
      </c>
      <c r="AF389" s="10"/>
    </row>
    <row r="390" spans="26:32" x14ac:dyDescent="0.2">
      <c r="Z390" s="7" t="s">
        <v>1312</v>
      </c>
      <c r="AB390" s="5">
        <v>6.9779999999999998</v>
      </c>
      <c r="AD390" s="10">
        <v>35</v>
      </c>
      <c r="AF390" s="10"/>
    </row>
    <row r="391" spans="26:32" x14ac:dyDescent="0.2">
      <c r="Z391" s="7" t="s">
        <v>1313</v>
      </c>
      <c r="AB391" s="5">
        <v>6.9660000000000002</v>
      </c>
      <c r="AD391" s="10">
        <v>36</v>
      </c>
      <c r="AF391" s="10"/>
    </row>
    <row r="392" spans="26:32" x14ac:dyDescent="0.2">
      <c r="Z392" s="7" t="s">
        <v>1314</v>
      </c>
      <c r="AB392" s="5">
        <v>10.148999999999999</v>
      </c>
      <c r="AD392" s="10">
        <v>31</v>
      </c>
      <c r="AF392" s="10" t="s">
        <v>151</v>
      </c>
    </row>
    <row r="393" spans="26:32" x14ac:dyDescent="0.2">
      <c r="Z393" s="7" t="s">
        <v>1315</v>
      </c>
      <c r="AB393" s="5">
        <v>10.147</v>
      </c>
      <c r="AD393" s="10">
        <v>33</v>
      </c>
      <c r="AF393" s="10" t="s">
        <v>151</v>
      </c>
    </row>
    <row r="394" spans="26:32" x14ac:dyDescent="0.2">
      <c r="Z394" s="7" t="s">
        <v>1316</v>
      </c>
      <c r="AB394" s="5">
        <v>10.14</v>
      </c>
      <c r="AD394" s="10">
        <v>35</v>
      </c>
      <c r="AF394" s="10" t="s">
        <v>151</v>
      </c>
    </row>
    <row r="395" spans="26:32" x14ac:dyDescent="0.2">
      <c r="Z395" s="7" t="s">
        <v>1317</v>
      </c>
      <c r="AB395" s="5">
        <v>10.132999999999999</v>
      </c>
      <c r="AD395" s="10">
        <v>37</v>
      </c>
      <c r="AF395" s="10" t="s">
        <v>151</v>
      </c>
    </row>
    <row r="396" spans="26:32" x14ac:dyDescent="0.2">
      <c r="Z396" s="7" t="s">
        <v>1318</v>
      </c>
      <c r="AB396" s="5">
        <v>10.367000000000001</v>
      </c>
      <c r="AD396" s="10">
        <v>23</v>
      </c>
      <c r="AF396" s="10" t="s">
        <v>151</v>
      </c>
    </row>
    <row r="397" spans="26:32" x14ac:dyDescent="0.2">
      <c r="Z397" s="7" t="s">
        <v>1319</v>
      </c>
      <c r="AB397" s="5">
        <v>10.356999999999999</v>
      </c>
      <c r="AD397" s="10">
        <v>25</v>
      </c>
      <c r="AF397" s="10" t="s">
        <v>151</v>
      </c>
    </row>
    <row r="398" spans="26:32" x14ac:dyDescent="0.2">
      <c r="Z398" s="7" t="s">
        <v>1320</v>
      </c>
      <c r="AB398" s="5">
        <v>10.347</v>
      </c>
      <c r="AD398" s="10">
        <v>27</v>
      </c>
      <c r="AF398" s="10" t="s">
        <v>151</v>
      </c>
    </row>
    <row r="399" spans="26:32" x14ac:dyDescent="0.2">
      <c r="Z399" s="7" t="s">
        <v>1321</v>
      </c>
      <c r="AB399" s="5">
        <v>10.339</v>
      </c>
      <c r="AD399" s="10">
        <v>29</v>
      </c>
      <c r="AF399" s="10" t="s">
        <v>151</v>
      </c>
    </row>
    <row r="400" spans="26:32" x14ac:dyDescent="0.2">
      <c r="Z400" s="7" t="s">
        <v>1322</v>
      </c>
      <c r="AB400" s="5" t="s">
        <v>1323</v>
      </c>
      <c r="AD400" s="10" t="s">
        <v>349</v>
      </c>
      <c r="AF400" s="10" t="s">
        <v>151</v>
      </c>
    </row>
    <row r="401" spans="26:32" x14ac:dyDescent="0.2">
      <c r="Z401" s="7" t="s">
        <v>1324</v>
      </c>
      <c r="AB401" s="5" t="s">
        <v>1325</v>
      </c>
      <c r="AD401" s="10" t="s">
        <v>349</v>
      </c>
      <c r="AF401" s="10" t="s">
        <v>151</v>
      </c>
    </row>
    <row r="402" spans="26:32" x14ac:dyDescent="0.2">
      <c r="Z402" s="7" t="s">
        <v>1326</v>
      </c>
      <c r="AB402" s="5" t="s">
        <v>1327</v>
      </c>
      <c r="AD402" s="10" t="s">
        <v>349</v>
      </c>
      <c r="AF402" s="10" t="s">
        <v>151</v>
      </c>
    </row>
    <row r="403" spans="26:32" x14ac:dyDescent="0.2">
      <c r="Z403" s="7" t="s">
        <v>1328</v>
      </c>
      <c r="AB403" s="5">
        <v>6.9669999999999996</v>
      </c>
      <c r="AD403" s="10">
        <v>33</v>
      </c>
      <c r="AF403" s="10"/>
    </row>
    <row r="404" spans="26:32" x14ac:dyDescent="0.2">
      <c r="Z404" s="7" t="s">
        <v>1329</v>
      </c>
      <c r="AB404" s="5">
        <v>6.9649999999999999</v>
      </c>
      <c r="AD404" s="10">
        <v>35</v>
      </c>
      <c r="AF404" s="10"/>
    </row>
    <row r="405" spans="26:32" x14ac:dyDescent="0.2">
      <c r="Z405" s="7" t="s">
        <v>1330</v>
      </c>
      <c r="AB405" s="5">
        <v>6.9630000000000001</v>
      </c>
      <c r="AD405" s="10">
        <v>37</v>
      </c>
      <c r="AF405" s="10"/>
    </row>
    <row r="406" spans="26:32" x14ac:dyDescent="0.2">
      <c r="Z406" s="7" t="s">
        <v>1331</v>
      </c>
      <c r="AB406" s="7" t="s">
        <v>1332</v>
      </c>
      <c r="AD406" s="10" t="s">
        <v>349</v>
      </c>
      <c r="AF406" s="10" t="s">
        <v>151</v>
      </c>
    </row>
    <row r="407" spans="26:32" x14ac:dyDescent="0.2">
      <c r="Z407" s="7" t="s">
        <v>1333</v>
      </c>
      <c r="AB407" s="7" t="s">
        <v>1334</v>
      </c>
      <c r="AD407" s="10" t="s">
        <v>349</v>
      </c>
      <c r="AF407" s="10" t="s">
        <v>151</v>
      </c>
    </row>
    <row r="408" spans="26:32" x14ac:dyDescent="0.2">
      <c r="Z408" s="7" t="s">
        <v>1335</v>
      </c>
      <c r="AB408" s="7" t="s">
        <v>1336</v>
      </c>
      <c r="AD408" s="10" t="s">
        <v>349</v>
      </c>
      <c r="AF408" s="10" t="s">
        <v>151</v>
      </c>
    </row>
    <row r="409" spans="26:32" x14ac:dyDescent="0.2">
      <c r="Z409" s="7" t="s">
        <v>1337</v>
      </c>
      <c r="AB409" s="7" t="s">
        <v>1338</v>
      </c>
      <c r="AD409" s="10" t="s">
        <v>349</v>
      </c>
      <c r="AF409" s="10" t="s">
        <v>151</v>
      </c>
    </row>
    <row r="410" spans="26:32" x14ac:dyDescent="0.2">
      <c r="Z410" s="7" t="s">
        <v>1339</v>
      </c>
      <c r="AB410" s="7" t="s">
        <v>1340</v>
      </c>
      <c r="AD410" s="10" t="s">
        <v>349</v>
      </c>
      <c r="AF410" s="10" t="s">
        <v>151</v>
      </c>
    </row>
    <row r="411" spans="26:32" x14ac:dyDescent="0.2">
      <c r="Z411" s="7" t="s">
        <v>1341</v>
      </c>
      <c r="AB411" s="7" t="s">
        <v>1342</v>
      </c>
      <c r="AD411" s="10" t="s">
        <v>349</v>
      </c>
      <c r="AF411" s="10" t="s">
        <v>151</v>
      </c>
    </row>
    <row r="412" spans="26:32" x14ac:dyDescent="0.2">
      <c r="Z412" s="7" t="s">
        <v>1343</v>
      </c>
      <c r="AB412" s="5">
        <v>10.301</v>
      </c>
      <c r="AD412" s="10">
        <v>44</v>
      </c>
      <c r="AF412" s="10" t="s">
        <v>151</v>
      </c>
    </row>
    <row r="413" spans="26:32" x14ac:dyDescent="0.2">
      <c r="Z413" s="7" t="s">
        <v>1344</v>
      </c>
      <c r="AB413" s="5">
        <v>10.3</v>
      </c>
      <c r="AD413" s="10">
        <v>45</v>
      </c>
      <c r="AF413" s="10" t="s">
        <v>151</v>
      </c>
    </row>
    <row r="414" spans="26:32" x14ac:dyDescent="0.2">
      <c r="Z414" s="7" t="s">
        <v>1345</v>
      </c>
      <c r="AB414" s="5" t="s">
        <v>1346</v>
      </c>
      <c r="AD414" s="10" t="s">
        <v>349</v>
      </c>
      <c r="AF414" s="10" t="s">
        <v>151</v>
      </c>
    </row>
    <row r="415" spans="26:32" x14ac:dyDescent="0.2">
      <c r="Z415" s="7" t="s">
        <v>1347</v>
      </c>
      <c r="AB415" s="5" t="s">
        <v>1348</v>
      </c>
      <c r="AD415" s="10" t="s">
        <v>349</v>
      </c>
      <c r="AF415" s="10" t="s">
        <v>151</v>
      </c>
    </row>
    <row r="416" spans="26:32" x14ac:dyDescent="0.2">
      <c r="Z416" s="7" t="s">
        <v>1349</v>
      </c>
      <c r="AB416" s="7" t="s">
        <v>1350</v>
      </c>
      <c r="AD416" s="10" t="s">
        <v>349</v>
      </c>
      <c r="AF416" s="10" t="s">
        <v>151</v>
      </c>
    </row>
    <row r="417" spans="26:32" x14ac:dyDescent="0.2">
      <c r="Z417" s="7" t="s">
        <v>1351</v>
      </c>
      <c r="AB417" s="7" t="s">
        <v>1352</v>
      </c>
      <c r="AD417" s="10" t="s">
        <v>349</v>
      </c>
      <c r="AF417" s="10" t="s">
        <v>151</v>
      </c>
    </row>
    <row r="418" spans="26:32" x14ac:dyDescent="0.2">
      <c r="Z418" s="7" t="s">
        <v>1353</v>
      </c>
      <c r="AB418" s="7" t="s">
        <v>1354</v>
      </c>
      <c r="AD418" s="10" t="s">
        <v>349</v>
      </c>
      <c r="AF418" s="10" t="s">
        <v>151</v>
      </c>
    </row>
    <row r="419" spans="26:32" x14ac:dyDescent="0.2">
      <c r="Z419" s="7" t="s">
        <v>1355</v>
      </c>
      <c r="AB419" s="7" t="s">
        <v>1356</v>
      </c>
      <c r="AD419" s="10" t="s">
        <v>349</v>
      </c>
      <c r="AF419" s="10" t="s">
        <v>151</v>
      </c>
    </row>
    <row r="420" spans="26:32" x14ac:dyDescent="0.2">
      <c r="Z420" s="7" t="s">
        <v>1357</v>
      </c>
      <c r="AB420" s="5">
        <v>12.457000000000001</v>
      </c>
      <c r="AD420" s="10">
        <v>35</v>
      </c>
      <c r="AF420" s="10" t="s">
        <v>151</v>
      </c>
    </row>
    <row r="421" spans="26:32" x14ac:dyDescent="0.2">
      <c r="Z421" s="7" t="s">
        <v>1358</v>
      </c>
      <c r="AB421" s="5">
        <v>12.426</v>
      </c>
      <c r="AD421" s="10">
        <v>31</v>
      </c>
      <c r="AF421" s="10"/>
    </row>
    <row r="422" spans="26:32" x14ac:dyDescent="0.2">
      <c r="Z422" s="7" t="s">
        <v>1359</v>
      </c>
      <c r="AB422" s="5">
        <v>12.428000000000001</v>
      </c>
      <c r="AD422" s="10">
        <v>32</v>
      </c>
      <c r="AF422" s="10" t="s">
        <v>151</v>
      </c>
    </row>
    <row r="423" spans="26:32" x14ac:dyDescent="0.2">
      <c r="Z423" s="7" t="s">
        <v>1360</v>
      </c>
      <c r="AB423" s="5">
        <v>12.456</v>
      </c>
      <c r="AD423" s="10">
        <v>33</v>
      </c>
      <c r="AF423" s="10" t="s">
        <v>151</v>
      </c>
    </row>
    <row r="424" spans="26:32" x14ac:dyDescent="0.2">
      <c r="Z424" s="7" t="s">
        <v>1361</v>
      </c>
      <c r="AB424" s="5">
        <v>12.425000000000001</v>
      </c>
      <c r="AD424" s="10">
        <v>30</v>
      </c>
      <c r="AF424" s="10" t="s">
        <v>151</v>
      </c>
    </row>
    <row r="425" spans="26:32" x14ac:dyDescent="0.2">
      <c r="Z425" s="7" t="s">
        <v>1362</v>
      </c>
      <c r="AB425" s="5">
        <v>10.220000000000001</v>
      </c>
      <c r="AD425" s="10">
        <v>30</v>
      </c>
      <c r="AF425" s="10" t="s">
        <v>151</v>
      </c>
    </row>
    <row r="426" spans="26:32" x14ac:dyDescent="0.2">
      <c r="Z426" s="7" t="s">
        <v>1363</v>
      </c>
      <c r="AB426" s="5">
        <v>10.223000000000001</v>
      </c>
      <c r="AD426" s="10">
        <v>33</v>
      </c>
      <c r="AF426" s="10" t="s">
        <v>151</v>
      </c>
    </row>
    <row r="427" spans="26:32" x14ac:dyDescent="0.2">
      <c r="Z427" s="7" t="s">
        <v>1364</v>
      </c>
      <c r="AB427" s="5">
        <v>10.228</v>
      </c>
      <c r="AD427" s="10">
        <v>35</v>
      </c>
      <c r="AF427" s="10" t="s">
        <v>151</v>
      </c>
    </row>
    <row r="428" spans="26:32" x14ac:dyDescent="0.2">
      <c r="Z428" s="7" t="s">
        <v>1365</v>
      </c>
      <c r="AB428" s="7" t="s">
        <v>1366</v>
      </c>
      <c r="AD428" s="10" t="s">
        <v>349</v>
      </c>
      <c r="AF428" s="10" t="s">
        <v>151</v>
      </c>
    </row>
    <row r="429" spans="26:32" x14ac:dyDescent="0.2">
      <c r="Z429" s="7" t="s">
        <v>1367</v>
      </c>
      <c r="AB429" s="7" t="s">
        <v>1368</v>
      </c>
      <c r="AD429" s="10" t="s">
        <v>349</v>
      </c>
      <c r="AF429" s="10" t="s">
        <v>151</v>
      </c>
    </row>
    <row r="430" spans="26:32" x14ac:dyDescent="0.2">
      <c r="Z430" s="7" t="s">
        <v>1369</v>
      </c>
      <c r="AB430" s="7" t="s">
        <v>1370</v>
      </c>
      <c r="AD430" s="10" t="s">
        <v>349</v>
      </c>
      <c r="AF430" s="10" t="s">
        <v>151</v>
      </c>
    </row>
    <row r="431" spans="26:32" x14ac:dyDescent="0.2">
      <c r="Z431" s="7" t="s">
        <v>1371</v>
      </c>
      <c r="AB431" s="7" t="s">
        <v>1372</v>
      </c>
      <c r="AD431" s="10" t="s">
        <v>349</v>
      </c>
      <c r="AF431" s="10" t="s">
        <v>151</v>
      </c>
    </row>
    <row r="432" spans="26:32" x14ac:dyDescent="0.2">
      <c r="Z432" s="7" t="s">
        <v>1373</v>
      </c>
      <c r="AB432" s="7" t="s">
        <v>1374</v>
      </c>
      <c r="AD432" s="10" t="s">
        <v>349</v>
      </c>
      <c r="AF432" s="10" t="s">
        <v>151</v>
      </c>
    </row>
    <row r="433" spans="26:32" x14ac:dyDescent="0.2">
      <c r="Z433" s="7" t="s">
        <v>1375</v>
      </c>
      <c r="AB433" s="7" t="s">
        <v>1376</v>
      </c>
      <c r="AD433" s="10" t="s">
        <v>349</v>
      </c>
      <c r="AF433" s="10"/>
    </row>
    <row r="434" spans="26:32" x14ac:dyDescent="0.2">
      <c r="Z434" s="7" t="s">
        <v>1377</v>
      </c>
      <c r="AB434" s="7" t="s">
        <v>1378</v>
      </c>
      <c r="AD434" s="10"/>
      <c r="AF434" s="10" t="s">
        <v>136</v>
      </c>
    </row>
    <row r="435" spans="26:32" x14ac:dyDescent="0.2">
      <c r="Z435" s="7" t="s">
        <v>1379</v>
      </c>
      <c r="AB435" s="7" t="s">
        <v>1380</v>
      </c>
      <c r="AD435" s="10" t="s">
        <v>349</v>
      </c>
      <c r="AF435" s="10" t="s">
        <v>151</v>
      </c>
    </row>
    <row r="436" spans="26:32" x14ac:dyDescent="0.2">
      <c r="Z436" s="7" t="s">
        <v>1381</v>
      </c>
      <c r="AB436" s="7" t="s">
        <v>1382</v>
      </c>
      <c r="AD436" s="10" t="s">
        <v>349</v>
      </c>
      <c r="AF436" s="10" t="s">
        <v>151</v>
      </c>
    </row>
    <row r="437" spans="26:32" x14ac:dyDescent="0.2">
      <c r="Z437" s="7" t="s">
        <v>1383</v>
      </c>
      <c r="AB437" s="7" t="s">
        <v>1384</v>
      </c>
      <c r="AD437" s="10" t="s">
        <v>349</v>
      </c>
      <c r="AF437" s="10" t="s">
        <v>151</v>
      </c>
    </row>
    <row r="438" spans="26:32" x14ac:dyDescent="0.2">
      <c r="Z438" s="7" t="s">
        <v>1385</v>
      </c>
      <c r="AB438" s="7" t="s">
        <v>1386</v>
      </c>
      <c r="AD438" s="10" t="s">
        <v>349</v>
      </c>
      <c r="AF438" s="10" t="s">
        <v>151</v>
      </c>
    </row>
    <row r="439" spans="26:32" x14ac:dyDescent="0.2">
      <c r="Z439" s="7" t="s">
        <v>1387</v>
      </c>
      <c r="AB439" s="7" t="s">
        <v>1388</v>
      </c>
      <c r="AD439" s="10" t="s">
        <v>349</v>
      </c>
      <c r="AF439" s="10" t="s">
        <v>151</v>
      </c>
    </row>
    <row r="440" spans="26:32" x14ac:dyDescent="0.2">
      <c r="Z440" s="7" t="s">
        <v>1389</v>
      </c>
      <c r="AB440" s="7" t="s">
        <v>1390</v>
      </c>
      <c r="AD440" s="10" t="s">
        <v>349</v>
      </c>
      <c r="AF440" s="10" t="s">
        <v>151</v>
      </c>
    </row>
    <row r="441" spans="26:32" x14ac:dyDescent="0.2">
      <c r="Z441" s="7" t="s">
        <v>1391</v>
      </c>
      <c r="AB441" s="7" t="s">
        <v>1392</v>
      </c>
      <c r="AD441" s="10" t="s">
        <v>349</v>
      </c>
      <c r="AF441" s="10" t="s">
        <v>151</v>
      </c>
    </row>
    <row r="442" spans="26:32" x14ac:dyDescent="0.2">
      <c r="Z442" s="7" t="s">
        <v>1393</v>
      </c>
      <c r="AB442" s="7" t="s">
        <v>1394</v>
      </c>
      <c r="AD442" s="10" t="s">
        <v>349</v>
      </c>
      <c r="AF442" s="10" t="s">
        <v>151</v>
      </c>
    </row>
    <row r="443" spans="26:32" x14ac:dyDescent="0.2">
      <c r="Z443" s="7" t="s">
        <v>1395</v>
      </c>
      <c r="AB443" s="7" t="s">
        <v>1396</v>
      </c>
      <c r="AD443" s="10" t="s">
        <v>349</v>
      </c>
      <c r="AF443" s="10" t="s">
        <v>151</v>
      </c>
    </row>
    <row r="444" spans="26:32" x14ac:dyDescent="0.2">
      <c r="Z444" s="7" t="s">
        <v>1397</v>
      </c>
      <c r="AB444" s="7" t="s">
        <v>1398</v>
      </c>
      <c r="AD444" s="10" t="s">
        <v>349</v>
      </c>
      <c r="AF444" s="10" t="s">
        <v>151</v>
      </c>
    </row>
    <row r="445" spans="26:32" x14ac:dyDescent="0.2">
      <c r="Z445" s="7" t="s">
        <v>1399</v>
      </c>
      <c r="AB445" s="7" t="s">
        <v>1400</v>
      </c>
      <c r="AD445" s="10" t="s">
        <v>349</v>
      </c>
      <c r="AF445" s="10" t="s">
        <v>151</v>
      </c>
    </row>
    <row r="446" spans="26:32" x14ac:dyDescent="0.2">
      <c r="Z446" s="7" t="s">
        <v>1401</v>
      </c>
      <c r="AB446" s="7" t="s">
        <v>1402</v>
      </c>
      <c r="AD446" s="10" t="s">
        <v>349</v>
      </c>
      <c r="AF446" s="10" t="s">
        <v>151</v>
      </c>
    </row>
    <row r="447" spans="26:32" x14ac:dyDescent="0.2">
      <c r="Z447" s="7" t="s">
        <v>1403</v>
      </c>
      <c r="AB447" s="7" t="s">
        <v>1404</v>
      </c>
      <c r="AD447" s="10" t="s">
        <v>349</v>
      </c>
      <c r="AF447" s="10" t="s">
        <v>151</v>
      </c>
    </row>
    <row r="448" spans="26:32" x14ac:dyDescent="0.2">
      <c r="Z448" s="7" t="s">
        <v>1405</v>
      </c>
      <c r="AB448" s="7" t="s">
        <v>1406</v>
      </c>
      <c r="AD448" s="10" t="s">
        <v>349</v>
      </c>
      <c r="AF448" s="10" t="s">
        <v>151</v>
      </c>
    </row>
    <row r="449" spans="26:32" x14ac:dyDescent="0.2">
      <c r="Z449" s="7" t="s">
        <v>1407</v>
      </c>
      <c r="AB449" s="7" t="s">
        <v>1408</v>
      </c>
      <c r="AD449" s="10" t="s">
        <v>349</v>
      </c>
      <c r="AF449" s="10" t="s">
        <v>151</v>
      </c>
    </row>
    <row r="450" spans="26:32" x14ac:dyDescent="0.2">
      <c r="Z450" s="7" t="s">
        <v>1409</v>
      </c>
      <c r="AB450" s="7" t="s">
        <v>1410</v>
      </c>
      <c r="AD450" s="10" t="s">
        <v>349</v>
      </c>
      <c r="AF450" s="10" t="s">
        <v>151</v>
      </c>
    </row>
    <row r="451" spans="26:32" x14ac:dyDescent="0.2">
      <c r="Z451" s="7" t="s">
        <v>1411</v>
      </c>
      <c r="AB451" s="7" t="s">
        <v>1412</v>
      </c>
      <c r="AD451" s="10" t="s">
        <v>349</v>
      </c>
      <c r="AF451" s="10" t="s">
        <v>151</v>
      </c>
    </row>
    <row r="452" spans="26:32" x14ac:dyDescent="0.2">
      <c r="Z452" s="7" t="s">
        <v>1413</v>
      </c>
      <c r="AB452" s="7" t="s">
        <v>1414</v>
      </c>
      <c r="AD452" s="10" t="s">
        <v>349</v>
      </c>
      <c r="AF452" s="10" t="s">
        <v>151</v>
      </c>
    </row>
    <row r="453" spans="26:32" x14ac:dyDescent="0.2">
      <c r="Z453" s="7" t="s">
        <v>1415</v>
      </c>
      <c r="AB453" s="7" t="s">
        <v>1416</v>
      </c>
      <c r="AD453" s="10" t="s">
        <v>349</v>
      </c>
      <c r="AF453" s="10" t="s">
        <v>151</v>
      </c>
    </row>
    <row r="454" spans="26:32" x14ac:dyDescent="0.2">
      <c r="Z454" s="7" t="s">
        <v>1417</v>
      </c>
      <c r="AB454" s="7" t="s">
        <v>1418</v>
      </c>
      <c r="AD454" s="10" t="s">
        <v>349</v>
      </c>
      <c r="AF454" s="10" t="s">
        <v>151</v>
      </c>
    </row>
    <row r="455" spans="26:32" x14ac:dyDescent="0.2">
      <c r="Z455" s="7" t="s">
        <v>1419</v>
      </c>
      <c r="AB455" s="7" t="s">
        <v>1420</v>
      </c>
      <c r="AD455" s="10" t="s">
        <v>349</v>
      </c>
      <c r="AF455" s="10" t="s">
        <v>151</v>
      </c>
    </row>
    <row r="456" spans="26:32" x14ac:dyDescent="0.2">
      <c r="Z456" s="7" t="s">
        <v>1421</v>
      </c>
      <c r="AB456" s="7" t="s">
        <v>1422</v>
      </c>
      <c r="AD456" s="10" t="s">
        <v>349</v>
      </c>
      <c r="AF456" s="10" t="s">
        <v>151</v>
      </c>
    </row>
    <row r="457" spans="26:32" x14ac:dyDescent="0.2">
      <c r="Z457" s="7" t="s">
        <v>1423</v>
      </c>
      <c r="AB457" s="7" t="s">
        <v>1424</v>
      </c>
      <c r="AD457" s="10" t="s">
        <v>349</v>
      </c>
      <c r="AF457" s="10"/>
    </row>
    <row r="458" spans="26:32" x14ac:dyDescent="0.2">
      <c r="Z458" s="7" t="s">
        <v>1425</v>
      </c>
      <c r="AB458" s="7" t="s">
        <v>1426</v>
      </c>
      <c r="AD458" s="10" t="s">
        <v>349</v>
      </c>
      <c r="AF458" s="10" t="s">
        <v>136</v>
      </c>
    </row>
    <row r="459" spans="26:32" x14ac:dyDescent="0.2">
      <c r="Z459" s="7" t="s">
        <v>1427</v>
      </c>
      <c r="AB459" s="7" t="s">
        <v>1428</v>
      </c>
      <c r="AD459" s="10" t="s">
        <v>349</v>
      </c>
      <c r="AF459" s="10" t="s">
        <v>151</v>
      </c>
    </row>
    <row r="460" spans="26:32" x14ac:dyDescent="0.2">
      <c r="Z460" s="7" t="s">
        <v>1429</v>
      </c>
      <c r="AB460" s="7" t="s">
        <v>1430</v>
      </c>
      <c r="AD460" s="10" t="s">
        <v>349</v>
      </c>
      <c r="AF460" s="10" t="s">
        <v>151</v>
      </c>
    </row>
    <row r="461" spans="26:32" x14ac:dyDescent="0.2">
      <c r="Z461" s="7" t="s">
        <v>1431</v>
      </c>
      <c r="AB461" s="5">
        <v>7.117</v>
      </c>
      <c r="AD461" s="10">
        <v>39</v>
      </c>
      <c r="AF461" s="10" t="s">
        <v>151</v>
      </c>
    </row>
    <row r="462" spans="26:32" x14ac:dyDescent="0.2">
      <c r="Z462" s="7" t="s">
        <v>1432</v>
      </c>
      <c r="AB462" s="5">
        <v>11.432</v>
      </c>
      <c r="AD462" s="10">
        <v>35</v>
      </c>
      <c r="AF462" s="10" t="s">
        <v>151</v>
      </c>
    </row>
    <row r="463" spans="26:32" x14ac:dyDescent="0.2">
      <c r="Z463" s="7" t="s">
        <v>1433</v>
      </c>
      <c r="AB463" s="5">
        <v>11.429</v>
      </c>
      <c r="AD463" s="10">
        <v>37</v>
      </c>
      <c r="AF463" s="10" t="s">
        <v>151</v>
      </c>
    </row>
    <row r="464" spans="26:32" x14ac:dyDescent="0.2">
      <c r="Z464" s="7" t="s">
        <v>1434</v>
      </c>
      <c r="AB464" s="5">
        <v>11.42</v>
      </c>
      <c r="AD464" s="10">
        <v>39</v>
      </c>
      <c r="AF464" s="10" t="s">
        <v>151</v>
      </c>
    </row>
    <row r="465" spans="26:32" x14ac:dyDescent="0.2">
      <c r="Z465" s="7" t="s">
        <v>1435</v>
      </c>
      <c r="AB465" s="5">
        <v>11.428000000000001</v>
      </c>
      <c r="AD465" s="10">
        <v>41</v>
      </c>
      <c r="AF465" s="10" t="s">
        <v>151</v>
      </c>
    </row>
    <row r="466" spans="26:32" x14ac:dyDescent="0.2">
      <c r="Z466" s="7" t="s">
        <v>1436</v>
      </c>
      <c r="AB466" s="5">
        <v>11.422000000000001</v>
      </c>
      <c r="AD466" s="10">
        <v>31</v>
      </c>
      <c r="AF466" s="10" t="s">
        <v>151</v>
      </c>
    </row>
    <row r="467" spans="26:32" x14ac:dyDescent="0.2">
      <c r="Z467" s="7" t="s">
        <v>1437</v>
      </c>
      <c r="AB467" s="5">
        <v>11.426</v>
      </c>
      <c r="AD467" s="10">
        <v>23</v>
      </c>
      <c r="AF467" s="10" t="s">
        <v>151</v>
      </c>
    </row>
    <row r="468" spans="26:32" x14ac:dyDescent="0.2">
      <c r="Z468" s="7" t="s">
        <v>1438</v>
      </c>
      <c r="AB468" s="5">
        <v>11.425000000000001</v>
      </c>
      <c r="AD468" s="10">
        <v>25</v>
      </c>
      <c r="AF468" s="10" t="s">
        <v>151</v>
      </c>
    </row>
    <row r="469" spans="26:32" x14ac:dyDescent="0.2">
      <c r="Z469" s="7" t="s">
        <v>1439</v>
      </c>
      <c r="AB469" s="5">
        <v>11.423999999999999</v>
      </c>
      <c r="AD469" s="10">
        <v>27</v>
      </c>
      <c r="AF469" s="10" t="s">
        <v>151</v>
      </c>
    </row>
    <row r="470" spans="26:32" x14ac:dyDescent="0.2">
      <c r="Z470" s="7" t="s">
        <v>1440</v>
      </c>
      <c r="AB470" s="5">
        <v>11.423</v>
      </c>
      <c r="AD470" s="10">
        <v>29</v>
      </c>
      <c r="AF470" s="10" t="s">
        <v>151</v>
      </c>
    </row>
    <row r="471" spans="26:32" x14ac:dyDescent="0.2">
      <c r="Z471" s="7" t="s">
        <v>1441</v>
      </c>
      <c r="AB471" s="5">
        <v>13.202999999999999</v>
      </c>
      <c r="AD471" s="10">
        <v>46</v>
      </c>
      <c r="AF471" s="10" t="s">
        <v>136</v>
      </c>
    </row>
    <row r="472" spans="26:32" x14ac:dyDescent="0.2">
      <c r="Z472" s="7" t="s">
        <v>1442</v>
      </c>
      <c r="AB472" s="5">
        <v>13.204000000000001</v>
      </c>
      <c r="AD472" s="10">
        <v>44</v>
      </c>
      <c r="AF472" s="10" t="s">
        <v>136</v>
      </c>
    </row>
    <row r="473" spans="26:32" x14ac:dyDescent="0.2">
      <c r="Z473" s="7" t="s">
        <v>1443</v>
      </c>
      <c r="AB473" s="5">
        <v>13.201000000000001</v>
      </c>
      <c r="AD473" s="10">
        <v>49</v>
      </c>
      <c r="AF473" s="10" t="s">
        <v>151</v>
      </c>
    </row>
    <row r="474" spans="26:32" x14ac:dyDescent="0.2">
      <c r="Z474" s="7" t="s">
        <v>1444</v>
      </c>
      <c r="AB474" s="5">
        <v>13.202</v>
      </c>
      <c r="AD474" s="10">
        <v>48</v>
      </c>
      <c r="AF474" s="10" t="s">
        <v>136</v>
      </c>
    </row>
    <row r="475" spans="26:32" x14ac:dyDescent="0.2">
      <c r="Z475" s="7" t="s">
        <v>1445</v>
      </c>
      <c r="AB475" s="5">
        <v>13.207000000000001</v>
      </c>
      <c r="AD475" s="10">
        <v>36</v>
      </c>
      <c r="AF475" s="10" t="s">
        <v>136</v>
      </c>
    </row>
    <row r="476" spans="26:32" x14ac:dyDescent="0.2">
      <c r="Z476" s="7" t="s">
        <v>1446</v>
      </c>
      <c r="AB476" s="5">
        <v>13.206</v>
      </c>
      <c r="AD476" s="10">
        <v>39</v>
      </c>
      <c r="AF476" s="10" t="s">
        <v>136</v>
      </c>
    </row>
    <row r="477" spans="26:32" x14ac:dyDescent="0.2">
      <c r="Z477" s="7" t="s">
        <v>1447</v>
      </c>
      <c r="AB477" s="5">
        <v>13.205</v>
      </c>
      <c r="AD477" s="10">
        <v>41</v>
      </c>
      <c r="AF477" s="10" t="s">
        <v>136</v>
      </c>
    </row>
    <row r="478" spans="26:32" x14ac:dyDescent="0.2">
      <c r="Z478" s="7" t="s">
        <v>1448</v>
      </c>
      <c r="AB478" s="5">
        <v>3.5049999999999999</v>
      </c>
      <c r="AD478" s="10">
        <v>24</v>
      </c>
      <c r="AF478" s="10" t="s">
        <v>136</v>
      </c>
    </row>
    <row r="479" spans="26:32" x14ac:dyDescent="0.2">
      <c r="Z479" s="7" t="s">
        <v>1449</v>
      </c>
      <c r="AB479" s="5">
        <v>3.504</v>
      </c>
      <c r="AD479" s="10">
        <v>25</v>
      </c>
      <c r="AF479" s="10" t="s">
        <v>136</v>
      </c>
    </row>
    <row r="480" spans="26:32" x14ac:dyDescent="0.2">
      <c r="Z480" s="7" t="s">
        <v>1450</v>
      </c>
      <c r="AB480" s="5">
        <v>3.5059999999999998</v>
      </c>
      <c r="AD480" s="10">
        <v>22</v>
      </c>
      <c r="AF480" s="10" t="s">
        <v>136</v>
      </c>
    </row>
    <row r="481" spans="26:32" x14ac:dyDescent="0.2">
      <c r="Z481" s="7" t="s">
        <v>1451</v>
      </c>
      <c r="AB481" s="5">
        <v>9.2119999999999997</v>
      </c>
      <c r="AD481" s="10">
        <v>30</v>
      </c>
      <c r="AF481" s="10" t="s">
        <v>136</v>
      </c>
    </row>
    <row r="482" spans="26:32" x14ac:dyDescent="0.2">
      <c r="Z482" s="7" t="s">
        <v>1452</v>
      </c>
      <c r="AB482" s="5">
        <v>9.2100000000000009</v>
      </c>
      <c r="AD482" s="10">
        <v>26</v>
      </c>
      <c r="AF482" s="10" t="s">
        <v>136</v>
      </c>
    </row>
    <row r="483" spans="26:32" x14ac:dyDescent="0.2">
      <c r="Z483" s="7" t="s">
        <v>1453</v>
      </c>
      <c r="AB483" s="5">
        <v>9.2110000000000003</v>
      </c>
      <c r="AD483" s="10">
        <v>28</v>
      </c>
      <c r="AF483" s="10" t="s">
        <v>136</v>
      </c>
    </row>
    <row r="484" spans="26:32" x14ac:dyDescent="0.2">
      <c r="Z484" s="7" t="s">
        <v>1454</v>
      </c>
      <c r="AB484" s="5">
        <v>9.2080000000000002</v>
      </c>
      <c r="AD484" s="10">
        <v>24</v>
      </c>
      <c r="AF484" s="10"/>
    </row>
    <row r="485" spans="26:32" x14ac:dyDescent="0.2">
      <c r="Z485" s="7" t="s">
        <v>1455</v>
      </c>
      <c r="AB485" s="5">
        <v>7.69</v>
      </c>
      <c r="AD485" s="10">
        <v>34</v>
      </c>
      <c r="AF485" s="10" t="s">
        <v>151</v>
      </c>
    </row>
    <row r="486" spans="26:32" x14ac:dyDescent="0.2">
      <c r="Z486" s="7" t="s">
        <v>1456</v>
      </c>
      <c r="AB486" s="5">
        <v>9.7089999999999996</v>
      </c>
      <c r="AD486" s="10">
        <v>21</v>
      </c>
      <c r="AF486" s="10" t="s">
        <v>151</v>
      </c>
    </row>
    <row r="487" spans="26:32" x14ac:dyDescent="0.2">
      <c r="Z487" s="7" t="s">
        <v>1457</v>
      </c>
      <c r="AB487" s="5">
        <v>9.7070000000000007</v>
      </c>
      <c r="AD487" s="10">
        <v>23</v>
      </c>
      <c r="AF487" s="10" t="s">
        <v>151</v>
      </c>
    </row>
    <row r="488" spans="26:32" x14ac:dyDescent="0.2">
      <c r="Z488" s="7" t="s">
        <v>1458</v>
      </c>
      <c r="AB488" s="5">
        <v>9.7080000000000002</v>
      </c>
      <c r="AD488" s="10">
        <v>25</v>
      </c>
      <c r="AF488" s="10" t="s">
        <v>151</v>
      </c>
    </row>
    <row r="489" spans="26:32" x14ac:dyDescent="0.2">
      <c r="Z489" s="7" t="s">
        <v>1459</v>
      </c>
      <c r="AB489" s="5">
        <v>7.74</v>
      </c>
      <c r="AD489" s="10">
        <v>33</v>
      </c>
      <c r="AF489" s="10" t="s">
        <v>151</v>
      </c>
    </row>
    <row r="490" spans="26:32" x14ac:dyDescent="0.2">
      <c r="Z490" s="7" t="s">
        <v>1460</v>
      </c>
      <c r="AB490" s="5">
        <v>7.7229999999999999</v>
      </c>
      <c r="AD490" s="10">
        <v>36</v>
      </c>
      <c r="AF490" s="10" t="s">
        <v>151</v>
      </c>
    </row>
    <row r="491" spans="26:32" x14ac:dyDescent="0.2">
      <c r="Z491" s="7" t="s">
        <v>1461</v>
      </c>
      <c r="AB491" s="5">
        <v>7.7190000000000003</v>
      </c>
      <c r="AD491" s="10">
        <v>38</v>
      </c>
      <c r="AF491" s="10" t="s">
        <v>151</v>
      </c>
    </row>
    <row r="492" spans="26:32" x14ac:dyDescent="0.2">
      <c r="Z492" s="7" t="s">
        <v>1462</v>
      </c>
      <c r="AB492" s="5">
        <v>7.718</v>
      </c>
      <c r="AD492" s="10">
        <v>41</v>
      </c>
      <c r="AF492" s="10" t="s">
        <v>151</v>
      </c>
    </row>
    <row r="493" spans="26:32" x14ac:dyDescent="0.2">
      <c r="Z493" s="7" t="s">
        <v>1463</v>
      </c>
      <c r="AB493" s="5" t="s">
        <v>1464</v>
      </c>
      <c r="AD493" s="10" t="s">
        <v>349</v>
      </c>
      <c r="AF493" s="10" t="s">
        <v>151</v>
      </c>
    </row>
    <row r="494" spans="26:32" x14ac:dyDescent="0.2">
      <c r="Z494" s="7" t="s">
        <v>1465</v>
      </c>
      <c r="AB494" s="5">
        <v>5.16</v>
      </c>
      <c r="AD494" s="10">
        <v>35</v>
      </c>
      <c r="AF494" s="10" t="s">
        <v>151</v>
      </c>
    </row>
    <row r="495" spans="26:32" x14ac:dyDescent="0.2">
      <c r="Z495" s="7" t="s">
        <v>1466</v>
      </c>
      <c r="AB495" s="5">
        <v>5.2050000000000001</v>
      </c>
      <c r="AD495" s="10">
        <v>41</v>
      </c>
      <c r="AF495" s="10" t="s">
        <v>151</v>
      </c>
    </row>
    <row r="496" spans="26:32" x14ac:dyDescent="0.2">
      <c r="Z496" s="7" t="s">
        <v>1467</v>
      </c>
      <c r="AB496" s="5">
        <v>5.2320000000000002</v>
      </c>
      <c r="AD496" s="10">
        <v>39</v>
      </c>
      <c r="AF496" s="10" t="s">
        <v>151</v>
      </c>
    </row>
    <row r="497" spans="26:32" x14ac:dyDescent="0.2">
      <c r="Z497" s="7" t="s">
        <v>1468</v>
      </c>
      <c r="AB497" s="5">
        <v>5.2060000000000004</v>
      </c>
      <c r="AD497" s="10">
        <v>40</v>
      </c>
      <c r="AF497" s="10" t="s">
        <v>151</v>
      </c>
    </row>
    <row r="498" spans="26:32" x14ac:dyDescent="0.2">
      <c r="Z498" s="7" t="s">
        <v>1469</v>
      </c>
      <c r="AB498" s="5">
        <v>5.2210000000000001</v>
      </c>
      <c r="AD498" s="10">
        <v>33</v>
      </c>
      <c r="AF498" s="10" t="s">
        <v>151</v>
      </c>
    </row>
    <row r="499" spans="26:32" x14ac:dyDescent="0.2">
      <c r="Z499" s="7" t="s">
        <v>1470</v>
      </c>
      <c r="AB499" s="5">
        <v>5.2220000000000004</v>
      </c>
      <c r="AD499" s="10">
        <v>35</v>
      </c>
      <c r="AF499" s="10"/>
    </row>
    <row r="500" spans="26:32" x14ac:dyDescent="0.2">
      <c r="Z500" s="7" t="s">
        <v>1471</v>
      </c>
      <c r="AB500" s="5">
        <v>5.2039999999999997</v>
      </c>
      <c r="AD500" s="10">
        <v>41</v>
      </c>
      <c r="AF500" s="10" t="s">
        <v>151</v>
      </c>
    </row>
    <row r="501" spans="26:32" x14ac:dyDescent="0.2">
      <c r="Z501" s="7" t="s">
        <v>1472</v>
      </c>
      <c r="AB501" s="5">
        <v>12.348000000000001</v>
      </c>
      <c r="AD501" s="10">
        <v>32</v>
      </c>
      <c r="AF501" s="10" t="s">
        <v>151</v>
      </c>
    </row>
    <row r="502" spans="26:32" x14ac:dyDescent="0.2">
      <c r="Z502" s="7" t="s">
        <v>1473</v>
      </c>
      <c r="AB502" s="5">
        <v>12.347</v>
      </c>
      <c r="AD502" s="10">
        <v>33</v>
      </c>
      <c r="AF502" s="10" t="s">
        <v>151</v>
      </c>
    </row>
    <row r="503" spans="26:32" x14ac:dyDescent="0.2">
      <c r="Z503" s="7" t="s">
        <v>1474</v>
      </c>
      <c r="AB503" s="5">
        <v>12.346</v>
      </c>
      <c r="AD503" s="10">
        <v>35</v>
      </c>
      <c r="AF503" s="10" t="s">
        <v>151</v>
      </c>
    </row>
    <row r="504" spans="26:32" x14ac:dyDescent="0.2">
      <c r="Z504" s="7" t="s">
        <v>1475</v>
      </c>
      <c r="AB504" s="5">
        <v>9.4260000000000002</v>
      </c>
      <c r="AD504" s="10">
        <v>31</v>
      </c>
      <c r="AF504" s="10"/>
    </row>
    <row r="505" spans="26:32" x14ac:dyDescent="0.2">
      <c r="Z505" s="7" t="s">
        <v>1476</v>
      </c>
      <c r="AB505" s="5">
        <v>9.4469999999999992</v>
      </c>
      <c r="AD505" s="10">
        <v>32</v>
      </c>
      <c r="AF505" s="10"/>
    </row>
    <row r="506" spans="26:32" x14ac:dyDescent="0.2">
      <c r="Z506" s="7" t="s">
        <v>1477</v>
      </c>
      <c r="AB506" s="5">
        <v>9.4480000000000004</v>
      </c>
      <c r="AD506" s="10">
        <v>33</v>
      </c>
      <c r="AF506" s="10"/>
    </row>
    <row r="507" spans="26:32" x14ac:dyDescent="0.2">
      <c r="Z507" s="7" t="s">
        <v>1478</v>
      </c>
      <c r="AB507" s="5">
        <v>6.9880000000000004</v>
      </c>
      <c r="AD507" s="10">
        <v>28</v>
      </c>
      <c r="AF507" s="10"/>
    </row>
    <row r="508" spans="26:32" x14ac:dyDescent="0.2">
      <c r="Z508" s="7" t="s">
        <v>1479</v>
      </c>
      <c r="AB508" s="5">
        <v>6.9809999999999999</v>
      </c>
      <c r="AD508" s="10">
        <v>31</v>
      </c>
      <c r="AF508" s="10"/>
    </row>
    <row r="509" spans="26:32" x14ac:dyDescent="0.2">
      <c r="Z509" s="7" t="s">
        <v>1480</v>
      </c>
      <c r="AB509" s="5">
        <v>6.9870000000000001</v>
      </c>
      <c r="AD509" s="10">
        <v>33</v>
      </c>
      <c r="AF509" s="10"/>
    </row>
    <row r="510" spans="26:32" x14ac:dyDescent="0.2">
      <c r="Z510" s="7" t="s">
        <v>1481</v>
      </c>
      <c r="AB510" s="5">
        <v>10.518000000000001</v>
      </c>
      <c r="AD510" s="10">
        <v>31</v>
      </c>
      <c r="AF510" s="10" t="s">
        <v>151</v>
      </c>
    </row>
    <row r="511" spans="26:32" x14ac:dyDescent="0.2">
      <c r="Z511" s="7" t="s">
        <v>1482</v>
      </c>
      <c r="AB511" s="5">
        <v>10.515000000000001</v>
      </c>
      <c r="AD511" s="10">
        <v>33</v>
      </c>
      <c r="AF511" s="10" t="s">
        <v>151</v>
      </c>
    </row>
    <row r="512" spans="26:32" x14ac:dyDescent="0.2">
      <c r="Z512" s="7" t="s">
        <v>1483</v>
      </c>
      <c r="AB512" s="5">
        <v>10.513999999999999</v>
      </c>
      <c r="AD512" s="10">
        <v>35</v>
      </c>
      <c r="AF512" s="10" t="s">
        <v>151</v>
      </c>
    </row>
    <row r="513" spans="26:32" x14ac:dyDescent="0.2">
      <c r="Z513" s="7" t="s">
        <v>1484</v>
      </c>
      <c r="AB513" s="5">
        <v>11.603</v>
      </c>
      <c r="AD513" s="10">
        <v>39</v>
      </c>
      <c r="AF513" s="10" t="s">
        <v>151</v>
      </c>
    </row>
    <row r="514" spans="26:32" x14ac:dyDescent="0.2">
      <c r="Z514" s="7" t="s">
        <v>1485</v>
      </c>
      <c r="AB514" s="5">
        <v>11.557</v>
      </c>
      <c r="AD514" s="10">
        <v>28</v>
      </c>
      <c r="AF514" s="10" t="s">
        <v>151</v>
      </c>
    </row>
    <row r="515" spans="26:32" x14ac:dyDescent="0.2">
      <c r="Z515" s="7" t="s">
        <v>1486</v>
      </c>
      <c r="AB515" s="5">
        <v>11.555</v>
      </c>
      <c r="AD515" s="10">
        <v>30</v>
      </c>
      <c r="AF515" s="10" t="s">
        <v>151</v>
      </c>
    </row>
    <row r="516" spans="26:32" x14ac:dyDescent="0.2">
      <c r="Z516" s="7" t="s">
        <v>1487</v>
      </c>
      <c r="AB516" s="5">
        <v>7.5129999999999999</v>
      </c>
      <c r="AD516" s="10">
        <v>38</v>
      </c>
      <c r="AF516" s="10" t="s">
        <v>151</v>
      </c>
    </row>
    <row r="517" spans="26:32" x14ac:dyDescent="0.2">
      <c r="Z517" s="7" t="s">
        <v>1488</v>
      </c>
      <c r="AB517" s="5">
        <v>6.7649999999999997</v>
      </c>
      <c r="AD517" s="10">
        <v>39</v>
      </c>
      <c r="AF517" s="10"/>
    </row>
    <row r="518" spans="26:32" x14ac:dyDescent="0.2">
      <c r="Z518" s="7" t="s">
        <v>1489</v>
      </c>
      <c r="AB518" s="5">
        <v>6.766</v>
      </c>
      <c r="AD518" s="10">
        <v>39</v>
      </c>
      <c r="AF518" s="10"/>
    </row>
    <row r="519" spans="26:32" x14ac:dyDescent="0.2">
      <c r="Z519" s="7" t="s">
        <v>1490</v>
      </c>
      <c r="AB519" s="5">
        <v>7.7640000000000002</v>
      </c>
      <c r="AD519" s="10">
        <v>37</v>
      </c>
      <c r="AF519" s="10" t="s">
        <v>151</v>
      </c>
    </row>
    <row r="520" spans="26:32" x14ac:dyDescent="0.2">
      <c r="Z520" s="7" t="s">
        <v>1491</v>
      </c>
      <c r="AB520" s="5">
        <v>7.758</v>
      </c>
      <c r="AD520" s="10">
        <v>41</v>
      </c>
      <c r="AF520" s="10" t="s">
        <v>151</v>
      </c>
    </row>
    <row r="521" spans="26:32" x14ac:dyDescent="0.2">
      <c r="Z521" s="7" t="s">
        <v>1492</v>
      </c>
      <c r="AB521" s="5">
        <v>6.3769999999999998</v>
      </c>
      <c r="AD521" s="10">
        <v>25</v>
      </c>
      <c r="AF521" s="10" t="s">
        <v>151</v>
      </c>
    </row>
    <row r="522" spans="26:32" x14ac:dyDescent="0.2">
      <c r="Z522" s="7" t="s">
        <v>1493</v>
      </c>
      <c r="AB522" s="5">
        <v>6.3710000000000004</v>
      </c>
      <c r="AD522" s="10">
        <v>28</v>
      </c>
      <c r="AF522" s="10" t="s">
        <v>151</v>
      </c>
    </row>
    <row r="523" spans="26:32" x14ac:dyDescent="0.2">
      <c r="Z523" s="7" t="s">
        <v>1494</v>
      </c>
      <c r="AB523" s="5">
        <v>6.37</v>
      </c>
      <c r="AD523" s="10">
        <v>31</v>
      </c>
      <c r="AF523" s="10" t="s">
        <v>151</v>
      </c>
    </row>
    <row r="524" spans="26:32" x14ac:dyDescent="0.2">
      <c r="Z524" s="7" t="s">
        <v>1495</v>
      </c>
      <c r="AB524" s="5">
        <v>6.3339999999999996</v>
      </c>
      <c r="AD524" s="10">
        <v>23</v>
      </c>
      <c r="AF524" s="10" t="s">
        <v>151</v>
      </c>
    </row>
    <row r="525" spans="26:32" x14ac:dyDescent="0.2">
      <c r="Z525" s="7" t="s">
        <v>1496</v>
      </c>
      <c r="AB525" s="5">
        <v>6.3280000000000003</v>
      </c>
      <c r="AD525" s="10">
        <v>27</v>
      </c>
      <c r="AF525" s="10" t="s">
        <v>151</v>
      </c>
    </row>
    <row r="526" spans="26:32" x14ac:dyDescent="0.2">
      <c r="Z526" s="7" t="s">
        <v>1497</v>
      </c>
      <c r="AB526" s="5">
        <v>6.3129999999999997</v>
      </c>
      <c r="AD526" s="10">
        <v>30</v>
      </c>
      <c r="AF526" s="10"/>
    </row>
    <row r="527" spans="26:32" x14ac:dyDescent="0.2">
      <c r="Z527" s="7" t="s">
        <v>1498</v>
      </c>
      <c r="AB527" s="5">
        <v>6.3079999999999998</v>
      </c>
      <c r="AD527" s="10">
        <v>33</v>
      </c>
      <c r="AF527" s="10"/>
    </row>
    <row r="528" spans="26:32" x14ac:dyDescent="0.2">
      <c r="Z528" s="7" t="s">
        <v>1499</v>
      </c>
      <c r="AB528" s="5">
        <v>6.3049999999999997</v>
      </c>
      <c r="AD528" s="10">
        <v>35</v>
      </c>
      <c r="AF528" s="10"/>
    </row>
    <row r="529" spans="26:32" x14ac:dyDescent="0.2">
      <c r="Z529" s="7" t="s">
        <v>1500</v>
      </c>
      <c r="AB529" s="5">
        <v>1.1140000000000001</v>
      </c>
      <c r="AD529" s="10">
        <v>36</v>
      </c>
      <c r="AF529" s="10" t="s">
        <v>151</v>
      </c>
    </row>
    <row r="530" spans="26:32" x14ac:dyDescent="0.2">
      <c r="Z530" s="7" t="s">
        <v>1501</v>
      </c>
      <c r="AB530" s="5">
        <v>10.535</v>
      </c>
      <c r="AD530" s="10">
        <v>32</v>
      </c>
      <c r="AF530" s="10" t="s">
        <v>151</v>
      </c>
    </row>
    <row r="531" spans="26:32" x14ac:dyDescent="0.2">
      <c r="Z531" s="7" t="s">
        <v>1502</v>
      </c>
      <c r="AB531" s="5">
        <v>10.532</v>
      </c>
      <c r="AD531" s="10">
        <v>34</v>
      </c>
      <c r="AF531" s="10" t="s">
        <v>151</v>
      </c>
    </row>
    <row r="532" spans="26:32" x14ac:dyDescent="0.2">
      <c r="Z532" s="7" t="s">
        <v>1503</v>
      </c>
      <c r="AB532" s="5">
        <v>10.529</v>
      </c>
      <c r="AD532" s="10">
        <v>36</v>
      </c>
      <c r="AF532" s="10" t="s">
        <v>151</v>
      </c>
    </row>
    <row r="533" spans="26:32" x14ac:dyDescent="0.2">
      <c r="Z533" s="7" t="s">
        <v>1504</v>
      </c>
      <c r="AB533" s="5">
        <v>10.526</v>
      </c>
      <c r="AD533" s="10">
        <v>38</v>
      </c>
      <c r="AF533" s="10" t="s">
        <v>151</v>
      </c>
    </row>
    <row r="534" spans="26:32" x14ac:dyDescent="0.2">
      <c r="Z534" s="7" t="s">
        <v>1505</v>
      </c>
      <c r="AB534" s="5">
        <v>10.548</v>
      </c>
      <c r="AD534" s="10">
        <v>32</v>
      </c>
      <c r="AF534" s="10" t="s">
        <v>151</v>
      </c>
    </row>
    <row r="535" spans="26:32" x14ac:dyDescent="0.2">
      <c r="Z535" s="7" t="s">
        <v>1506</v>
      </c>
      <c r="AB535" s="5">
        <v>10.536</v>
      </c>
      <c r="AD535" s="10">
        <v>35</v>
      </c>
      <c r="AF535" s="10" t="s">
        <v>151</v>
      </c>
    </row>
    <row r="536" spans="26:32" x14ac:dyDescent="0.2">
      <c r="Z536" s="7" t="s">
        <v>1507</v>
      </c>
      <c r="AB536" s="5">
        <v>10.525</v>
      </c>
      <c r="AD536" s="10">
        <v>36</v>
      </c>
      <c r="AF536" s="10" t="s">
        <v>151</v>
      </c>
    </row>
    <row r="537" spans="26:32" x14ac:dyDescent="0.2">
      <c r="Z537" s="7" t="s">
        <v>1508</v>
      </c>
      <c r="AB537" s="5">
        <v>10.545</v>
      </c>
      <c r="AD537" s="10">
        <v>38</v>
      </c>
      <c r="AF537" s="10" t="s">
        <v>151</v>
      </c>
    </row>
    <row r="538" spans="26:32" x14ac:dyDescent="0.2">
      <c r="Z538" s="7" t="s">
        <v>1509</v>
      </c>
      <c r="AB538" s="5">
        <v>10.565</v>
      </c>
      <c r="AD538" s="10">
        <v>40</v>
      </c>
      <c r="AF538" s="10" t="s">
        <v>151</v>
      </c>
    </row>
    <row r="539" spans="26:32" x14ac:dyDescent="0.2">
      <c r="Z539" s="7" t="s">
        <v>1510</v>
      </c>
      <c r="AB539" s="5">
        <v>7.5069999999999997</v>
      </c>
      <c r="AD539" s="10">
        <v>37</v>
      </c>
      <c r="AF539" s="10" t="s">
        <v>151</v>
      </c>
    </row>
    <row r="540" spans="26:32" x14ac:dyDescent="0.2">
      <c r="Z540" s="7" t="s">
        <v>1511</v>
      </c>
      <c r="AB540" s="5">
        <v>9.3330000000000002</v>
      </c>
      <c r="AD540" s="10">
        <v>29</v>
      </c>
      <c r="AF540" s="10"/>
    </row>
    <row r="541" spans="26:32" x14ac:dyDescent="0.2">
      <c r="Z541" s="7" t="s">
        <v>1512</v>
      </c>
      <c r="AB541" s="5">
        <v>9.3309999999999995</v>
      </c>
      <c r="AD541" s="10">
        <v>31</v>
      </c>
      <c r="AF541" s="10"/>
    </row>
    <row r="542" spans="26:32" x14ac:dyDescent="0.2">
      <c r="Z542" s="7" t="s">
        <v>1513</v>
      </c>
      <c r="AB542" s="5">
        <v>9.3230000000000004</v>
      </c>
      <c r="AD542" s="10">
        <v>32</v>
      </c>
      <c r="AF542" s="10"/>
    </row>
    <row r="543" spans="26:32" x14ac:dyDescent="0.2">
      <c r="Z543" s="7" t="s">
        <v>1514</v>
      </c>
      <c r="AB543" s="5">
        <v>9.3219999999999992</v>
      </c>
      <c r="AD543" s="10">
        <v>33</v>
      </c>
      <c r="AF543" s="10"/>
    </row>
    <row r="544" spans="26:32" x14ac:dyDescent="0.2">
      <c r="Z544" s="7" t="s">
        <v>1515</v>
      </c>
      <c r="AB544" s="5">
        <v>9.3320000000000007</v>
      </c>
      <c r="AD544" s="10">
        <v>25</v>
      </c>
      <c r="AF544" s="10"/>
    </row>
    <row r="545" spans="26:32" x14ac:dyDescent="0.2">
      <c r="Z545" s="7" t="s">
        <v>1516</v>
      </c>
      <c r="AB545" s="5">
        <v>9.33</v>
      </c>
      <c r="AD545" s="10">
        <v>27</v>
      </c>
      <c r="AF545" s="10"/>
    </row>
    <row r="546" spans="26:32" x14ac:dyDescent="0.2">
      <c r="Z546" s="7" t="s">
        <v>1517</v>
      </c>
      <c r="AB546" s="5">
        <v>9.3279999999999994</v>
      </c>
      <c r="AD546" s="10">
        <v>28</v>
      </c>
      <c r="AF546" s="10"/>
    </row>
    <row r="547" spans="26:32" x14ac:dyDescent="0.2">
      <c r="Z547" s="7" t="s">
        <v>1518</v>
      </c>
      <c r="AB547" s="5">
        <v>9.3260000000000005</v>
      </c>
      <c r="AD547" s="10">
        <v>29</v>
      </c>
      <c r="AF547" s="10"/>
    </row>
    <row r="548" spans="26:32" x14ac:dyDescent="0.2">
      <c r="Z548" s="7" t="s">
        <v>1519</v>
      </c>
      <c r="AB548" s="5">
        <v>9.2010000000000005</v>
      </c>
      <c r="AD548" s="10">
        <v>31</v>
      </c>
      <c r="AF548" s="10" t="s">
        <v>136</v>
      </c>
    </row>
    <row r="549" spans="26:32" x14ac:dyDescent="0.2">
      <c r="Z549" s="7" t="s">
        <v>1520</v>
      </c>
      <c r="AB549" s="5">
        <v>9.3089999999999993</v>
      </c>
      <c r="AD549" s="10">
        <v>41</v>
      </c>
      <c r="AF549" s="10" t="s">
        <v>151</v>
      </c>
    </row>
    <row r="550" spans="26:32" x14ac:dyDescent="0.2">
      <c r="Z550" s="7" t="s">
        <v>1521</v>
      </c>
      <c r="AB550" s="5">
        <v>9.3030000000000008</v>
      </c>
      <c r="AD550" s="10">
        <v>45</v>
      </c>
      <c r="AF550" s="10" t="s">
        <v>151</v>
      </c>
    </row>
    <row r="551" spans="26:32" x14ac:dyDescent="0.2">
      <c r="Z551" s="7" t="s">
        <v>1522</v>
      </c>
      <c r="AB551" s="5">
        <v>12.135</v>
      </c>
      <c r="AD551" s="10">
        <v>36</v>
      </c>
      <c r="AF551" s="10" t="s">
        <v>151</v>
      </c>
    </row>
    <row r="552" spans="26:32" x14ac:dyDescent="0.2">
      <c r="Z552" s="7" t="s">
        <v>1523</v>
      </c>
      <c r="AB552" s="5">
        <v>12.121</v>
      </c>
      <c r="AD552" s="10">
        <v>38</v>
      </c>
      <c r="AF552" s="10" t="s">
        <v>151</v>
      </c>
    </row>
    <row r="553" spans="26:32" x14ac:dyDescent="0.2">
      <c r="Z553" s="7" t="s">
        <v>1524</v>
      </c>
      <c r="AB553" s="5">
        <v>12.138999999999999</v>
      </c>
      <c r="AD553" s="10">
        <v>36</v>
      </c>
      <c r="AF553" s="10" t="s">
        <v>151</v>
      </c>
    </row>
    <row r="554" spans="26:32" x14ac:dyDescent="0.2">
      <c r="Z554" s="7" t="s">
        <v>1525</v>
      </c>
      <c r="AB554" s="5">
        <v>12.138</v>
      </c>
      <c r="AD554" s="10">
        <v>37</v>
      </c>
      <c r="AF554" s="10" t="s">
        <v>151</v>
      </c>
    </row>
    <row r="555" spans="26:32" x14ac:dyDescent="0.2">
      <c r="Z555" s="7" t="s">
        <v>1526</v>
      </c>
      <c r="AB555" s="5">
        <v>12.137</v>
      </c>
      <c r="AD555" s="10">
        <v>39</v>
      </c>
      <c r="AF555" s="10" t="s">
        <v>151</v>
      </c>
    </row>
    <row r="556" spans="26:32" x14ac:dyDescent="0.2">
      <c r="Z556" s="7" t="s">
        <v>1527</v>
      </c>
      <c r="AB556" s="5">
        <v>12.135999999999999</v>
      </c>
      <c r="AD556" s="10">
        <v>41</v>
      </c>
      <c r="AF556" s="10" t="s">
        <v>151</v>
      </c>
    </row>
    <row r="557" spans="26:32" x14ac:dyDescent="0.2">
      <c r="Z557" s="7" t="s">
        <v>1528</v>
      </c>
      <c r="AB557" s="5">
        <v>12.144</v>
      </c>
      <c r="AD557" s="10">
        <v>40</v>
      </c>
      <c r="AF557" s="10" t="s">
        <v>151</v>
      </c>
    </row>
    <row r="558" spans="26:32" x14ac:dyDescent="0.2">
      <c r="Z558" s="7" t="s">
        <v>1529</v>
      </c>
      <c r="AB558" s="5">
        <v>12.129</v>
      </c>
      <c r="AD558" s="10">
        <v>34</v>
      </c>
      <c r="AF558" s="10" t="s">
        <v>151</v>
      </c>
    </row>
    <row r="559" spans="26:32" x14ac:dyDescent="0.2">
      <c r="Z559" s="7" t="s">
        <v>1530</v>
      </c>
      <c r="AB559" s="5">
        <v>12.128</v>
      </c>
      <c r="AD559" s="10">
        <v>35</v>
      </c>
      <c r="AF559" s="10" t="s">
        <v>151</v>
      </c>
    </row>
    <row r="560" spans="26:32" x14ac:dyDescent="0.2">
      <c r="Z560" s="7" t="s">
        <v>1531</v>
      </c>
      <c r="AB560" s="5">
        <v>12.127000000000001</v>
      </c>
      <c r="AD560" s="10">
        <v>37</v>
      </c>
      <c r="AF560" s="10" t="s">
        <v>151</v>
      </c>
    </row>
    <row r="561" spans="26:32" x14ac:dyDescent="0.2">
      <c r="Z561" s="7" t="s">
        <v>1532</v>
      </c>
      <c r="AB561" s="5">
        <v>9.4369999999999994</v>
      </c>
      <c r="AD561" s="10">
        <v>27</v>
      </c>
      <c r="AF561" s="10"/>
    </row>
    <row r="562" spans="26:32" x14ac:dyDescent="0.2">
      <c r="Z562" s="7" t="s">
        <v>1533</v>
      </c>
      <c r="AB562" s="5">
        <v>9.4339999999999993</v>
      </c>
      <c r="AD562" s="10">
        <v>31</v>
      </c>
      <c r="AF562" s="10"/>
    </row>
    <row r="563" spans="26:32" x14ac:dyDescent="0.2">
      <c r="Z563" s="7" t="s">
        <v>1534</v>
      </c>
      <c r="AB563" s="5">
        <v>2.2090000000000001</v>
      </c>
      <c r="AD563" s="10">
        <v>31</v>
      </c>
      <c r="AF563" s="10" t="s">
        <v>151</v>
      </c>
    </row>
    <row r="564" spans="26:32" x14ac:dyDescent="0.2">
      <c r="Z564" s="7" t="s">
        <v>1535</v>
      </c>
      <c r="AB564" s="7" t="s">
        <v>1536</v>
      </c>
      <c r="AD564" s="10" t="s">
        <v>349</v>
      </c>
      <c r="AF564" s="10" t="s">
        <v>151</v>
      </c>
    </row>
    <row r="565" spans="26:32" x14ac:dyDescent="0.2">
      <c r="Z565" s="7" t="s">
        <v>1537</v>
      </c>
      <c r="AB565" s="7" t="s">
        <v>1538</v>
      </c>
      <c r="AD565" s="10" t="s">
        <v>349</v>
      </c>
      <c r="AF565" s="10" t="s">
        <v>151</v>
      </c>
    </row>
    <row r="566" spans="26:32" x14ac:dyDescent="0.2">
      <c r="Z566" s="7" t="s">
        <v>1539</v>
      </c>
      <c r="AB566" s="7" t="s">
        <v>1540</v>
      </c>
      <c r="AD566" s="10" t="s">
        <v>349</v>
      </c>
      <c r="AF566" s="10" t="s">
        <v>151</v>
      </c>
    </row>
    <row r="567" spans="26:32" x14ac:dyDescent="0.2">
      <c r="Z567" s="7" t="s">
        <v>1541</v>
      </c>
      <c r="AB567" s="5">
        <v>7.2140000000000004</v>
      </c>
      <c r="AD567" s="10">
        <v>39</v>
      </c>
      <c r="AF567" s="10" t="s">
        <v>151</v>
      </c>
    </row>
    <row r="568" spans="26:32" x14ac:dyDescent="0.2">
      <c r="Z568" s="7" t="s">
        <v>1542</v>
      </c>
      <c r="AB568" s="5">
        <v>7.2130000000000001</v>
      </c>
      <c r="AD568" s="10">
        <v>41</v>
      </c>
      <c r="AF568" s="10" t="s">
        <v>151</v>
      </c>
    </row>
    <row r="569" spans="26:32" x14ac:dyDescent="0.2">
      <c r="Z569" s="7" t="s">
        <v>1543</v>
      </c>
      <c r="AB569" s="5">
        <v>7.2119999999999997</v>
      </c>
      <c r="AD569" s="10">
        <v>42</v>
      </c>
      <c r="AF569" s="10" t="s">
        <v>151</v>
      </c>
    </row>
    <row r="570" spans="26:32" x14ac:dyDescent="0.2">
      <c r="Z570" s="7" t="s">
        <v>1544</v>
      </c>
      <c r="AB570" s="5">
        <v>7.2110000000000003</v>
      </c>
      <c r="AD570" s="10">
        <v>44</v>
      </c>
      <c r="AF570" s="10" t="s">
        <v>151</v>
      </c>
    </row>
    <row r="571" spans="26:32" x14ac:dyDescent="0.2">
      <c r="Z571" s="7" t="s">
        <v>1545</v>
      </c>
      <c r="AB571" s="5">
        <v>7.6319999999999997</v>
      </c>
      <c r="AD571" s="10">
        <v>41</v>
      </c>
      <c r="AF571" s="10"/>
    </row>
    <row r="572" spans="26:32" x14ac:dyDescent="0.2">
      <c r="Z572" s="7" t="s">
        <v>1546</v>
      </c>
      <c r="AB572" s="5">
        <v>7.6340000000000003</v>
      </c>
      <c r="AD572" s="10">
        <v>43</v>
      </c>
      <c r="AF572" s="10"/>
    </row>
    <row r="573" spans="26:32" x14ac:dyDescent="0.2">
      <c r="Z573" s="7" t="s">
        <v>1547</v>
      </c>
      <c r="AB573" s="5">
        <v>7.6360000000000001</v>
      </c>
      <c r="AD573" s="10">
        <v>45</v>
      </c>
      <c r="AF573" s="10"/>
    </row>
    <row r="574" spans="26:32" x14ac:dyDescent="0.2">
      <c r="Z574" s="7" t="s">
        <v>1548</v>
      </c>
      <c r="AB574" s="5">
        <v>7.718</v>
      </c>
      <c r="AD574" s="10">
        <v>41</v>
      </c>
      <c r="AF574" s="10" t="s">
        <v>151</v>
      </c>
    </row>
    <row r="575" spans="26:32" x14ac:dyDescent="0.2">
      <c r="Z575" s="7" t="s">
        <v>1549</v>
      </c>
      <c r="AB575" s="7" t="s">
        <v>1550</v>
      </c>
      <c r="AD575" s="10" t="s">
        <v>349</v>
      </c>
      <c r="AF575" s="10" t="s">
        <v>151</v>
      </c>
    </row>
    <row r="576" spans="26:32" x14ac:dyDescent="0.2">
      <c r="Z576" s="7" t="s">
        <v>1551</v>
      </c>
      <c r="AB576" s="7" t="s">
        <v>1552</v>
      </c>
      <c r="AD576" s="10" t="s">
        <v>349</v>
      </c>
      <c r="AF576" s="10" t="s">
        <v>151</v>
      </c>
    </row>
    <row r="577" spans="26:32" x14ac:dyDescent="0.2">
      <c r="Z577" s="7" t="s">
        <v>1553</v>
      </c>
      <c r="AB577" s="7" t="s">
        <v>1554</v>
      </c>
      <c r="AD577" s="10" t="s">
        <v>349</v>
      </c>
      <c r="AF577" s="10"/>
    </row>
    <row r="578" spans="26:32" x14ac:dyDescent="0.2">
      <c r="Z578" s="7" t="s">
        <v>1555</v>
      </c>
      <c r="AB578" s="7" t="s">
        <v>1556</v>
      </c>
      <c r="AD578" s="10" t="s">
        <v>349</v>
      </c>
      <c r="AF578" s="10" t="s">
        <v>151</v>
      </c>
    </row>
    <row r="579" spans="26:32" x14ac:dyDescent="0.2">
      <c r="Z579" s="7" t="s">
        <v>1557</v>
      </c>
      <c r="AB579" s="7" t="s">
        <v>1558</v>
      </c>
      <c r="AD579" s="10" t="s">
        <v>349</v>
      </c>
      <c r="AF579" s="10" t="s">
        <v>151</v>
      </c>
    </row>
    <row r="580" spans="26:32" x14ac:dyDescent="0.2">
      <c r="Z580" s="7" t="s">
        <v>1559</v>
      </c>
      <c r="AB580" s="7" t="s">
        <v>1560</v>
      </c>
      <c r="AD580" s="10" t="s">
        <v>349</v>
      </c>
      <c r="AF580" s="10" t="s">
        <v>151</v>
      </c>
    </row>
    <row r="581" spans="26:32" x14ac:dyDescent="0.2">
      <c r="Z581" s="7" t="s">
        <v>1561</v>
      </c>
      <c r="AB581" s="7" t="s">
        <v>1562</v>
      </c>
      <c r="AD581" s="10" t="s">
        <v>349</v>
      </c>
      <c r="AF581" s="10" t="s">
        <v>151</v>
      </c>
    </row>
    <row r="582" spans="26:32" x14ac:dyDescent="0.2">
      <c r="Z582" s="7" t="s">
        <v>1563</v>
      </c>
      <c r="AB582" s="5">
        <v>7.8410000000000002</v>
      </c>
      <c r="AD582" s="10">
        <v>30</v>
      </c>
      <c r="AF582" s="10" t="s">
        <v>151</v>
      </c>
    </row>
    <row r="583" spans="26:32" x14ac:dyDescent="0.2">
      <c r="Z583" s="7" t="s">
        <v>1564</v>
      </c>
      <c r="AB583" s="5">
        <v>7.8310000000000004</v>
      </c>
      <c r="AD583" s="10">
        <v>32</v>
      </c>
      <c r="AF583" s="10" t="s">
        <v>151</v>
      </c>
    </row>
    <row r="584" spans="26:32" x14ac:dyDescent="0.2">
      <c r="Z584" s="7" t="s">
        <v>1565</v>
      </c>
      <c r="AB584" s="5">
        <v>9.4930000000000003</v>
      </c>
      <c r="AD584" s="10">
        <v>28</v>
      </c>
      <c r="AF584" s="10" t="s">
        <v>151</v>
      </c>
    </row>
    <row r="585" spans="26:32" x14ac:dyDescent="0.2">
      <c r="Z585" s="7" t="s">
        <v>1566</v>
      </c>
      <c r="AB585" s="5">
        <v>7.8319999999999999</v>
      </c>
      <c r="AD585" s="10">
        <v>35</v>
      </c>
      <c r="AF585" s="10"/>
    </row>
    <row r="586" spans="26:32" x14ac:dyDescent="0.2">
      <c r="Z586" s="7" t="s">
        <v>1567</v>
      </c>
      <c r="AB586" s="5">
        <v>9.6370000000000005</v>
      </c>
      <c r="AD586" s="10">
        <v>21</v>
      </c>
      <c r="AF586" s="10"/>
    </row>
    <row r="587" spans="26:32" x14ac:dyDescent="0.2">
      <c r="Z587" s="7" t="s">
        <v>1568</v>
      </c>
      <c r="AB587" s="5">
        <v>9.6029999999999998</v>
      </c>
      <c r="AD587" s="10">
        <v>37</v>
      </c>
      <c r="AF587" s="10"/>
    </row>
    <row r="588" spans="26:32" x14ac:dyDescent="0.2">
      <c r="Z588" s="7" t="s">
        <v>1569</v>
      </c>
      <c r="AB588" s="5">
        <v>9.4380000000000006</v>
      </c>
      <c r="AD588" s="10">
        <v>31</v>
      </c>
      <c r="AF588" s="10"/>
    </row>
    <row r="589" spans="26:32" x14ac:dyDescent="0.2">
      <c r="Z589" s="7" t="s">
        <v>1570</v>
      </c>
      <c r="AB589" s="5">
        <v>9.4359999999999999</v>
      </c>
      <c r="AD589" s="10">
        <v>29</v>
      </c>
      <c r="AF589" s="10" t="s">
        <v>924</v>
      </c>
    </row>
    <row r="590" spans="26:32" x14ac:dyDescent="0.2">
      <c r="Z590" s="7" t="s">
        <v>1571</v>
      </c>
      <c r="AB590" s="5">
        <v>9.6120000000000001</v>
      </c>
      <c r="AD590" s="10">
        <v>31</v>
      </c>
      <c r="AF590" s="10" t="s">
        <v>924</v>
      </c>
    </row>
    <row r="591" spans="26:32" x14ac:dyDescent="0.2">
      <c r="Z591" s="7" t="s">
        <v>1572</v>
      </c>
      <c r="AB591" s="5">
        <v>9.609</v>
      </c>
      <c r="AD591" s="10">
        <v>33</v>
      </c>
      <c r="AF591" s="10"/>
    </row>
    <row r="592" spans="26:32" x14ac:dyDescent="0.2">
      <c r="Z592" s="7" t="s">
        <v>1573</v>
      </c>
      <c r="AB592" s="5">
        <v>9.6059999999999999</v>
      </c>
      <c r="AD592" s="10">
        <v>35</v>
      </c>
      <c r="AF592" s="10"/>
    </row>
    <row r="593" spans="26:32" x14ac:dyDescent="0.2">
      <c r="Z593" s="7" t="s">
        <v>1574</v>
      </c>
      <c r="AB593" s="5">
        <v>12.375</v>
      </c>
      <c r="AD593" s="10">
        <v>31</v>
      </c>
      <c r="AF593" s="10"/>
    </row>
    <row r="594" spans="26:32" x14ac:dyDescent="0.2">
      <c r="Z594" s="7" t="s">
        <v>1575</v>
      </c>
      <c r="AB594" s="5">
        <v>12.378</v>
      </c>
      <c r="AD594" s="10">
        <v>35</v>
      </c>
      <c r="AF594" s="10" t="s">
        <v>151</v>
      </c>
    </row>
    <row r="595" spans="26:32" x14ac:dyDescent="0.2">
      <c r="Z595" s="7" t="s">
        <v>1576</v>
      </c>
      <c r="AB595" s="5">
        <v>12.379</v>
      </c>
      <c r="AD595" s="10">
        <v>28</v>
      </c>
      <c r="AF595" s="10" t="s">
        <v>151</v>
      </c>
    </row>
    <row r="596" spans="26:32" x14ac:dyDescent="0.2">
      <c r="Z596" s="7" t="s">
        <v>1577</v>
      </c>
      <c r="AB596" s="5">
        <v>12.375999999999999</v>
      </c>
      <c r="AD596" s="10">
        <v>31</v>
      </c>
      <c r="AF596" s="10" t="s">
        <v>151</v>
      </c>
    </row>
    <row r="597" spans="26:32" x14ac:dyDescent="0.2">
      <c r="Z597" s="7" t="s">
        <v>1578</v>
      </c>
      <c r="AB597" s="5">
        <v>12.374000000000001</v>
      </c>
      <c r="AD597" s="10">
        <v>32</v>
      </c>
      <c r="AF597" s="10" t="s">
        <v>151</v>
      </c>
    </row>
    <row r="598" spans="26:32" x14ac:dyDescent="0.2">
      <c r="Z598" s="7" t="s">
        <v>1579</v>
      </c>
      <c r="AB598" s="5">
        <v>12.327999999999999</v>
      </c>
      <c r="AD598" s="10">
        <v>34</v>
      </c>
      <c r="AF598" s="10" t="s">
        <v>151</v>
      </c>
    </row>
    <row r="599" spans="26:32" x14ac:dyDescent="0.2">
      <c r="Z599" s="7" t="s">
        <v>1580</v>
      </c>
      <c r="AB599" s="5">
        <v>12.327</v>
      </c>
      <c r="AD599" s="10">
        <v>35</v>
      </c>
      <c r="AF599" s="10"/>
    </row>
    <row r="600" spans="26:32" x14ac:dyDescent="0.2">
      <c r="Z600" s="7" t="s">
        <v>1581</v>
      </c>
      <c r="AB600" s="5">
        <v>3.524</v>
      </c>
      <c r="AD600" s="10">
        <v>20</v>
      </c>
      <c r="AF600" s="10"/>
    </row>
    <row r="601" spans="26:32" x14ac:dyDescent="0.2">
      <c r="Z601" s="7" t="s">
        <v>1582</v>
      </c>
      <c r="AB601" s="5">
        <v>3.5209999999999999</v>
      </c>
      <c r="AD601" s="10">
        <v>22</v>
      </c>
      <c r="AF601" s="10"/>
    </row>
    <row r="602" spans="26:32" x14ac:dyDescent="0.2">
      <c r="Z602" s="7" t="s">
        <v>1583</v>
      </c>
      <c r="AB602" s="5">
        <v>3.52</v>
      </c>
      <c r="AD602" s="10">
        <v>24</v>
      </c>
      <c r="AF602" s="10" t="s">
        <v>151</v>
      </c>
    </row>
    <row r="603" spans="26:32" x14ac:dyDescent="0.2">
      <c r="Z603" s="7" t="s">
        <v>1584</v>
      </c>
      <c r="AB603" s="5">
        <v>7.6440000000000001</v>
      </c>
      <c r="AD603" s="10">
        <v>31</v>
      </c>
      <c r="AF603" s="10" t="s">
        <v>136</v>
      </c>
    </row>
    <row r="604" spans="26:32" x14ac:dyDescent="0.2">
      <c r="Z604" s="7" t="s">
        <v>1585</v>
      </c>
      <c r="AB604" s="5">
        <v>1.6080000000000001</v>
      </c>
      <c r="AD604" s="10">
        <v>25</v>
      </c>
      <c r="AF604" s="10" t="s">
        <v>151</v>
      </c>
    </row>
    <row r="605" spans="26:32" x14ac:dyDescent="0.2">
      <c r="Z605" s="7" t="s">
        <v>1586</v>
      </c>
      <c r="AB605" s="5" t="s">
        <v>1587</v>
      </c>
      <c r="AD605" s="10" t="s">
        <v>349</v>
      </c>
      <c r="AF605" s="10" t="s">
        <v>151</v>
      </c>
    </row>
    <row r="606" spans="26:32" x14ac:dyDescent="0.2">
      <c r="Z606" s="7" t="s">
        <v>1588</v>
      </c>
      <c r="AB606" s="5" t="s">
        <v>1589</v>
      </c>
      <c r="AD606" s="10" t="s">
        <v>349</v>
      </c>
      <c r="AF606" s="10" t="s">
        <v>151</v>
      </c>
    </row>
    <row r="607" spans="26:32" x14ac:dyDescent="0.2">
      <c r="Z607" s="7" t="s">
        <v>1590</v>
      </c>
      <c r="AB607" s="5" t="s">
        <v>1591</v>
      </c>
      <c r="AD607" s="10" t="s">
        <v>349</v>
      </c>
      <c r="AF607" s="10" t="s">
        <v>151</v>
      </c>
    </row>
    <row r="608" spans="26:32" x14ac:dyDescent="0.2">
      <c r="Z608" s="7" t="s">
        <v>1592</v>
      </c>
      <c r="AB608" s="5">
        <v>7.18</v>
      </c>
      <c r="AD608" s="10">
        <v>33</v>
      </c>
      <c r="AF608" s="10" t="s">
        <v>151</v>
      </c>
    </row>
    <row r="609" spans="26:32" x14ac:dyDescent="0.2">
      <c r="Z609" s="7" t="s">
        <v>1593</v>
      </c>
      <c r="AB609" s="5">
        <v>7.181</v>
      </c>
      <c r="AD609" s="10">
        <v>35</v>
      </c>
      <c r="AF609" s="10" t="s">
        <v>151</v>
      </c>
    </row>
    <row r="610" spans="26:32" x14ac:dyDescent="0.2">
      <c r="Z610" s="7" t="s">
        <v>1594</v>
      </c>
      <c r="AB610" s="5">
        <v>7.1820000000000004</v>
      </c>
      <c r="AD610" s="10">
        <v>36</v>
      </c>
      <c r="AF610" s="10" t="s">
        <v>151</v>
      </c>
    </row>
    <row r="611" spans="26:32" x14ac:dyDescent="0.2">
      <c r="Z611" s="7" t="s">
        <v>1595</v>
      </c>
      <c r="AB611" s="5">
        <v>7.1829999999999998</v>
      </c>
      <c r="AD611" s="10">
        <v>37</v>
      </c>
      <c r="AF611" s="10" t="s">
        <v>151</v>
      </c>
    </row>
    <row r="612" spans="26:32" x14ac:dyDescent="0.2">
      <c r="Z612" s="7" t="s">
        <v>1596</v>
      </c>
      <c r="AB612" s="5">
        <v>7.1840000000000002</v>
      </c>
      <c r="AD612" s="10">
        <v>38</v>
      </c>
      <c r="AF612" s="10" t="s">
        <v>136</v>
      </c>
    </row>
    <row r="613" spans="26:32" x14ac:dyDescent="0.2">
      <c r="Z613" s="7" t="s">
        <v>1597</v>
      </c>
      <c r="AB613" s="5">
        <v>11.135</v>
      </c>
      <c r="AD613" s="10">
        <v>28</v>
      </c>
      <c r="AF613" s="10" t="s">
        <v>151</v>
      </c>
    </row>
    <row r="614" spans="26:32" x14ac:dyDescent="0.2">
      <c r="Z614" s="7" t="s">
        <v>1598</v>
      </c>
      <c r="AB614" s="5">
        <v>11.134</v>
      </c>
      <c r="AD614" s="10">
        <v>31</v>
      </c>
      <c r="AF614" s="10" t="s">
        <v>151</v>
      </c>
    </row>
    <row r="615" spans="26:32" x14ac:dyDescent="0.2">
      <c r="Z615" s="7" t="s">
        <v>1599</v>
      </c>
      <c r="AB615" s="5">
        <v>11.132999999999999</v>
      </c>
      <c r="AD615" s="10">
        <v>32</v>
      </c>
      <c r="AF615" s="10" t="s">
        <v>151</v>
      </c>
    </row>
    <row r="616" spans="26:32" x14ac:dyDescent="0.2">
      <c r="Z616" s="7" t="s">
        <v>1600</v>
      </c>
      <c r="AB616" s="5">
        <v>11.144</v>
      </c>
      <c r="AD616" s="10">
        <v>34</v>
      </c>
      <c r="AF616" s="10" t="s">
        <v>136</v>
      </c>
    </row>
    <row r="617" spans="26:32" x14ac:dyDescent="0.2">
      <c r="Z617" s="7" t="s">
        <v>1601</v>
      </c>
      <c r="AB617" s="5">
        <v>11.506</v>
      </c>
      <c r="AD617" s="10">
        <v>31</v>
      </c>
      <c r="AF617" s="10" t="s">
        <v>136</v>
      </c>
    </row>
    <row r="618" spans="26:32" x14ac:dyDescent="0.2">
      <c r="Z618" s="7" t="s">
        <v>1602</v>
      </c>
      <c r="AB618" s="5">
        <v>11.51</v>
      </c>
      <c r="AD618" s="10">
        <v>33</v>
      </c>
      <c r="AF618" s="10" t="s">
        <v>136</v>
      </c>
    </row>
    <row r="619" spans="26:32" x14ac:dyDescent="0.2">
      <c r="Z619" s="7" t="s">
        <v>1603</v>
      </c>
      <c r="AB619" s="5">
        <v>1.85</v>
      </c>
      <c r="AD619" s="10">
        <v>33</v>
      </c>
      <c r="AF619" s="10" t="s">
        <v>136</v>
      </c>
    </row>
    <row r="620" spans="26:32" x14ac:dyDescent="0.2">
      <c r="Z620" s="7" t="s">
        <v>1604</v>
      </c>
      <c r="AB620" s="5">
        <v>1.827</v>
      </c>
      <c r="AD620" s="10">
        <v>29</v>
      </c>
      <c r="AF620" s="10" t="s">
        <v>136</v>
      </c>
    </row>
    <row r="621" spans="26:32" x14ac:dyDescent="0.2">
      <c r="Z621" s="7" t="s">
        <v>1605</v>
      </c>
      <c r="AB621" s="5">
        <v>1.8260000000000001</v>
      </c>
      <c r="AD621" s="10">
        <v>31</v>
      </c>
      <c r="AF621" s="10" t="s">
        <v>136</v>
      </c>
    </row>
    <row r="622" spans="26:32" x14ac:dyDescent="0.2">
      <c r="Z622" s="7" t="s">
        <v>1606</v>
      </c>
      <c r="AB622" s="5">
        <v>1.8220000000000001</v>
      </c>
      <c r="AD622" s="10">
        <v>33</v>
      </c>
      <c r="AF622" s="10" t="s">
        <v>136</v>
      </c>
    </row>
    <row r="623" spans="26:32" x14ac:dyDescent="0.2">
      <c r="Z623" s="7" t="s">
        <v>1607</v>
      </c>
      <c r="AB623" s="5">
        <v>1.8140000000000001</v>
      </c>
      <c r="AD623" s="10">
        <v>36</v>
      </c>
      <c r="AF623" s="10" t="s">
        <v>136</v>
      </c>
    </row>
    <row r="624" spans="26:32" x14ac:dyDescent="0.2">
      <c r="Z624" s="7" t="s">
        <v>1608</v>
      </c>
      <c r="AB624" s="5">
        <v>1.8120000000000001</v>
      </c>
      <c r="AD624" s="10">
        <v>37</v>
      </c>
      <c r="AF624" s="10" t="s">
        <v>136</v>
      </c>
    </row>
    <row r="625" spans="26:32" x14ac:dyDescent="0.2">
      <c r="Z625" s="7" t="s">
        <v>1609</v>
      </c>
      <c r="AB625" s="5">
        <v>1.8520000000000001</v>
      </c>
      <c r="AD625" s="10">
        <v>28</v>
      </c>
      <c r="AF625" s="10" t="s">
        <v>136</v>
      </c>
    </row>
    <row r="626" spans="26:32" x14ac:dyDescent="0.2">
      <c r="Z626" s="7" t="s">
        <v>1610</v>
      </c>
      <c r="AB626" s="5">
        <v>1.819</v>
      </c>
      <c r="AD626" s="10">
        <v>31</v>
      </c>
      <c r="AF626" s="10" t="s">
        <v>151</v>
      </c>
    </row>
    <row r="627" spans="26:32" x14ac:dyDescent="0.2">
      <c r="Z627" s="7" t="s">
        <v>1611</v>
      </c>
      <c r="AB627" s="5">
        <v>11.705</v>
      </c>
      <c r="AD627" s="10">
        <v>32</v>
      </c>
      <c r="AF627" s="10" t="s">
        <v>151</v>
      </c>
    </row>
    <row r="628" spans="26:32" x14ac:dyDescent="0.2">
      <c r="Z628" s="7" t="s">
        <v>1612</v>
      </c>
      <c r="AB628" s="5" t="s">
        <v>1613</v>
      </c>
      <c r="AD628" s="10" t="s">
        <v>349</v>
      </c>
      <c r="AF628" s="10" t="s">
        <v>151</v>
      </c>
    </row>
    <row r="629" spans="26:32" x14ac:dyDescent="0.2">
      <c r="Z629" s="7" t="s">
        <v>1614</v>
      </c>
      <c r="AB629" s="5">
        <v>7.7759999999999998</v>
      </c>
      <c r="AD629" s="10">
        <v>31</v>
      </c>
      <c r="AF629" s="10" t="s">
        <v>136</v>
      </c>
    </row>
    <row r="630" spans="26:32" x14ac:dyDescent="0.2">
      <c r="Z630" s="7" t="s">
        <v>1615</v>
      </c>
      <c r="AB630" s="5">
        <v>1.774</v>
      </c>
      <c r="AD630" s="10">
        <v>34</v>
      </c>
      <c r="AF630" s="10" t="s">
        <v>136</v>
      </c>
    </row>
    <row r="631" spans="26:32" x14ac:dyDescent="0.2">
      <c r="Z631" s="7" t="s">
        <v>1616</v>
      </c>
      <c r="AB631" s="5">
        <v>1.772</v>
      </c>
      <c r="AD631" s="10">
        <v>36</v>
      </c>
      <c r="AF631" s="10" t="s">
        <v>136</v>
      </c>
    </row>
    <row r="632" spans="26:32" x14ac:dyDescent="0.2">
      <c r="Z632" s="7" t="s">
        <v>1617</v>
      </c>
      <c r="AB632" s="5">
        <v>1.78</v>
      </c>
      <c r="AD632" s="10">
        <v>27</v>
      </c>
      <c r="AF632" s="10" t="s">
        <v>136</v>
      </c>
    </row>
    <row r="633" spans="26:32" x14ac:dyDescent="0.2">
      <c r="Z633" s="7" t="s">
        <v>1618</v>
      </c>
      <c r="AB633" s="5">
        <v>1.778</v>
      </c>
      <c r="AD633" s="10">
        <v>29</v>
      </c>
      <c r="AF633" s="10" t="s">
        <v>136</v>
      </c>
    </row>
    <row r="634" spans="26:32" x14ac:dyDescent="0.2">
      <c r="Z634" s="7" t="s">
        <v>1619</v>
      </c>
      <c r="AB634" s="5">
        <v>1.776</v>
      </c>
      <c r="AD634" s="10">
        <v>31</v>
      </c>
      <c r="AF634" s="10"/>
    </row>
    <row r="635" spans="26:32" x14ac:dyDescent="0.2">
      <c r="Z635" s="7" t="s">
        <v>1620</v>
      </c>
      <c r="AB635" s="5">
        <v>9.3369999999999997</v>
      </c>
      <c r="AD635" s="10">
        <v>23</v>
      </c>
      <c r="AF635" s="10"/>
    </row>
    <row r="636" spans="26:32" x14ac:dyDescent="0.2">
      <c r="Z636" s="7" t="s">
        <v>1621</v>
      </c>
      <c r="AB636" s="5">
        <v>9.3360000000000003</v>
      </c>
      <c r="AD636" s="10">
        <v>25</v>
      </c>
      <c r="AF636" s="10"/>
    </row>
    <row r="637" spans="26:32" x14ac:dyDescent="0.2">
      <c r="Z637" s="7" t="s">
        <v>1622</v>
      </c>
      <c r="AB637" s="5">
        <v>9.3350000000000009</v>
      </c>
      <c r="AD637" s="10">
        <v>27</v>
      </c>
      <c r="AF637" s="10"/>
    </row>
    <row r="638" spans="26:32" x14ac:dyDescent="0.2">
      <c r="Z638" s="7" t="s">
        <v>1623</v>
      </c>
      <c r="AB638" s="5">
        <v>9.3339999999999996</v>
      </c>
      <c r="AD638" s="10">
        <v>29</v>
      </c>
      <c r="AF638" s="10" t="s">
        <v>151</v>
      </c>
    </row>
    <row r="639" spans="26:32" x14ac:dyDescent="0.2">
      <c r="Z639" s="7" t="s">
        <v>1624</v>
      </c>
      <c r="AB639" s="5">
        <v>7.6710000000000003</v>
      </c>
      <c r="AD639" s="10">
        <v>31</v>
      </c>
      <c r="AF639" s="10" t="s">
        <v>151</v>
      </c>
    </row>
    <row r="640" spans="26:32" x14ac:dyDescent="0.2">
      <c r="Z640" s="7" t="s">
        <v>1625</v>
      </c>
      <c r="AB640" s="5">
        <v>7.67</v>
      </c>
      <c r="AD640" s="10">
        <v>33</v>
      </c>
      <c r="AF640" s="10"/>
    </row>
    <row r="641" spans="26:32" x14ac:dyDescent="0.2">
      <c r="Z641" s="7" t="s">
        <v>1626</v>
      </c>
      <c r="AB641" s="5">
        <v>12.32</v>
      </c>
      <c r="AD641" s="10">
        <v>31</v>
      </c>
      <c r="AF641" s="10"/>
    </row>
    <row r="642" spans="26:32" x14ac:dyDescent="0.2">
      <c r="Z642" s="7" t="s">
        <v>1627</v>
      </c>
      <c r="AB642" s="5">
        <v>12.324</v>
      </c>
      <c r="AD642" s="10">
        <v>33</v>
      </c>
      <c r="AF642" s="10"/>
    </row>
    <row r="643" spans="26:32" x14ac:dyDescent="0.2">
      <c r="Z643" s="7" t="s">
        <v>1628</v>
      </c>
      <c r="AB643" s="5">
        <v>3.206</v>
      </c>
      <c r="AD643" s="10">
        <v>25</v>
      </c>
      <c r="AF643" s="10"/>
    </row>
    <row r="644" spans="26:32" x14ac:dyDescent="0.2">
      <c r="Z644" s="7" t="s">
        <v>1629</v>
      </c>
      <c r="AB644" s="5">
        <v>3.2029999999999998</v>
      </c>
      <c r="AD644" s="10">
        <v>27</v>
      </c>
      <c r="AF644" s="10"/>
    </row>
    <row r="645" spans="26:32" x14ac:dyDescent="0.2">
      <c r="Z645" s="7" t="s">
        <v>1630</v>
      </c>
      <c r="AB645" s="5">
        <v>3.2069999999999999</v>
      </c>
      <c r="AD645" s="10">
        <v>29</v>
      </c>
      <c r="AF645" s="10"/>
    </row>
    <row r="646" spans="26:32" x14ac:dyDescent="0.2">
      <c r="Z646" s="7" t="s">
        <v>1631</v>
      </c>
      <c r="AB646" s="5">
        <v>3.11</v>
      </c>
      <c r="AD646" s="10">
        <v>32</v>
      </c>
      <c r="AF646" s="10"/>
    </row>
    <row r="647" spans="26:32" x14ac:dyDescent="0.2">
      <c r="Z647" s="7" t="s">
        <v>1632</v>
      </c>
      <c r="AB647" s="5">
        <v>3.1080000000000001</v>
      </c>
      <c r="AD647" s="10">
        <v>34</v>
      </c>
      <c r="AF647" s="10"/>
    </row>
    <row r="648" spans="26:32" x14ac:dyDescent="0.2">
      <c r="Z648" s="7" t="s">
        <v>1633</v>
      </c>
      <c r="AB648" s="5">
        <v>3.1070000000000002</v>
      </c>
      <c r="AD648" s="10">
        <v>36</v>
      </c>
      <c r="AF648" s="10"/>
    </row>
    <row r="649" spans="26:32" x14ac:dyDescent="0.2">
      <c r="Z649" s="7" t="s">
        <v>1634</v>
      </c>
      <c r="AB649" s="5">
        <v>3.218</v>
      </c>
      <c r="AD649" s="10">
        <v>20</v>
      </c>
      <c r="AF649" s="10"/>
    </row>
    <row r="650" spans="26:32" x14ac:dyDescent="0.2">
      <c r="Z650" s="7" t="s">
        <v>1635</v>
      </c>
      <c r="AB650" s="5">
        <v>3.2130000000000001</v>
      </c>
      <c r="AD650" s="10">
        <v>22</v>
      </c>
      <c r="AF650" s="10" t="s">
        <v>136</v>
      </c>
    </row>
    <row r="651" spans="26:32" x14ac:dyDescent="0.2">
      <c r="Z651" s="7" t="s">
        <v>1636</v>
      </c>
      <c r="AB651" s="5">
        <v>13.324</v>
      </c>
      <c r="AD651" s="10">
        <v>30</v>
      </c>
      <c r="AF651" s="10" t="s">
        <v>136</v>
      </c>
    </row>
    <row r="652" spans="26:32" x14ac:dyDescent="0.2">
      <c r="Z652" s="7" t="s">
        <v>1637</v>
      </c>
      <c r="AB652" s="5">
        <v>13.323</v>
      </c>
      <c r="AD652" s="10">
        <v>32</v>
      </c>
      <c r="AF652" s="10" t="s">
        <v>136</v>
      </c>
    </row>
    <row r="653" spans="26:32" x14ac:dyDescent="0.2">
      <c r="Z653" s="7" t="s">
        <v>1638</v>
      </c>
      <c r="AB653" s="5">
        <v>13.321999999999999</v>
      </c>
      <c r="AD653" s="10">
        <v>34</v>
      </c>
      <c r="AF653" s="10" t="s">
        <v>136</v>
      </c>
    </row>
    <row r="654" spans="26:32" x14ac:dyDescent="0.2">
      <c r="Z654" s="7" t="s">
        <v>1639</v>
      </c>
      <c r="AB654" s="5">
        <v>13.321</v>
      </c>
      <c r="AD654" s="10">
        <v>36</v>
      </c>
      <c r="AF654" s="10" t="s">
        <v>136</v>
      </c>
    </row>
    <row r="655" spans="26:32" x14ac:dyDescent="0.2">
      <c r="Z655" s="7" t="s">
        <v>1640</v>
      </c>
      <c r="AB655" s="5">
        <v>1.8180000000000001</v>
      </c>
      <c r="AD655" s="10">
        <v>30</v>
      </c>
      <c r="AF655" s="10" t="s">
        <v>136</v>
      </c>
    </row>
    <row r="656" spans="26:32" x14ac:dyDescent="0.2">
      <c r="Z656" s="7" t="s">
        <v>1641</v>
      </c>
      <c r="AB656" s="5">
        <v>1.8129999999999999</v>
      </c>
      <c r="AD656" s="10">
        <v>33</v>
      </c>
      <c r="AF656" s="10" t="s">
        <v>136</v>
      </c>
    </row>
    <row r="657" spans="26:32" x14ac:dyDescent="0.2">
      <c r="Z657" s="7" t="s">
        <v>1642</v>
      </c>
      <c r="AB657" s="5">
        <v>1.8109999999999999</v>
      </c>
      <c r="AD657" s="10">
        <v>35</v>
      </c>
      <c r="AF657" s="10"/>
    </row>
    <row r="658" spans="26:32" x14ac:dyDescent="0.2">
      <c r="Z658" s="7" t="s">
        <v>1643</v>
      </c>
      <c r="AB658" s="5">
        <v>1.806</v>
      </c>
      <c r="AD658" s="10">
        <v>32</v>
      </c>
      <c r="AF658" s="10"/>
    </row>
    <row r="659" spans="26:32" x14ac:dyDescent="0.2">
      <c r="Z659" s="7" t="s">
        <v>1644</v>
      </c>
      <c r="AB659" s="5">
        <v>1.8080000000000001</v>
      </c>
      <c r="AD659" s="10">
        <v>35</v>
      </c>
      <c r="AF659" s="10"/>
    </row>
    <row r="660" spans="26:32" x14ac:dyDescent="0.2">
      <c r="Z660" s="7" t="s">
        <v>1645</v>
      </c>
      <c r="AB660" s="5">
        <v>1.8049999999999999</v>
      </c>
      <c r="AD660" s="10">
        <v>39</v>
      </c>
      <c r="AF660" s="10" t="s">
        <v>136</v>
      </c>
    </row>
    <row r="661" spans="26:32" x14ac:dyDescent="0.2">
      <c r="Z661" s="7" t="s">
        <v>1646</v>
      </c>
      <c r="AB661" s="5">
        <v>13.124000000000001</v>
      </c>
      <c r="AD661" s="10">
        <v>32</v>
      </c>
      <c r="AF661" s="10" t="s">
        <v>136</v>
      </c>
    </row>
    <row r="662" spans="26:32" x14ac:dyDescent="0.2">
      <c r="Z662" s="7" t="s">
        <v>1647</v>
      </c>
      <c r="AB662" s="5">
        <v>13.122999999999999</v>
      </c>
      <c r="AD662" s="10">
        <v>35</v>
      </c>
      <c r="AF662" s="10" t="s">
        <v>136</v>
      </c>
    </row>
    <row r="663" spans="26:32" x14ac:dyDescent="0.2">
      <c r="Z663" s="7" t="s">
        <v>1648</v>
      </c>
      <c r="AB663" s="5">
        <v>13.122</v>
      </c>
      <c r="AD663" s="10">
        <v>37</v>
      </c>
      <c r="AF663" s="10" t="s">
        <v>136</v>
      </c>
    </row>
    <row r="664" spans="26:32" x14ac:dyDescent="0.2">
      <c r="Z664" s="7" t="s">
        <v>1649</v>
      </c>
      <c r="AB664" s="5">
        <v>13.121</v>
      </c>
      <c r="AD664" s="10">
        <v>39</v>
      </c>
      <c r="AF664" s="10" t="s">
        <v>151</v>
      </c>
    </row>
    <row r="665" spans="26:32" x14ac:dyDescent="0.2">
      <c r="Z665" s="7" t="s">
        <v>1650</v>
      </c>
      <c r="AB665" s="5" t="s">
        <v>1651</v>
      </c>
      <c r="AD665" s="10" t="s">
        <v>349</v>
      </c>
      <c r="AF665" s="10" t="s">
        <v>151</v>
      </c>
    </row>
    <row r="666" spans="26:32" x14ac:dyDescent="0.2">
      <c r="Z666" s="7" t="s">
        <v>1652</v>
      </c>
      <c r="AB666" s="5">
        <v>6.1150000000000002</v>
      </c>
      <c r="AD666" s="10">
        <v>30</v>
      </c>
      <c r="AF666" s="10" t="s">
        <v>151</v>
      </c>
    </row>
    <row r="667" spans="26:32" x14ac:dyDescent="0.2">
      <c r="Z667" s="7" t="s">
        <v>1653</v>
      </c>
      <c r="AB667" s="5">
        <v>6.109</v>
      </c>
      <c r="AD667" s="10">
        <v>33</v>
      </c>
      <c r="AF667" s="10" t="s">
        <v>151</v>
      </c>
    </row>
    <row r="668" spans="26:32" x14ac:dyDescent="0.2">
      <c r="Z668" s="7" t="s">
        <v>1654</v>
      </c>
      <c r="AB668" s="5">
        <v>6.1079999999999997</v>
      </c>
      <c r="AD668" s="10">
        <v>36</v>
      </c>
      <c r="AF668" s="10" t="s">
        <v>151</v>
      </c>
    </row>
    <row r="669" spans="26:32" x14ac:dyDescent="0.2">
      <c r="Z669" s="7" t="s">
        <v>1655</v>
      </c>
      <c r="AB669" s="5">
        <v>6.1050000000000004</v>
      </c>
      <c r="AD669" s="10">
        <v>39</v>
      </c>
      <c r="AF669" s="10" t="s">
        <v>151</v>
      </c>
    </row>
    <row r="670" spans="26:32" x14ac:dyDescent="0.2">
      <c r="Z670" s="7" t="s">
        <v>1656</v>
      </c>
      <c r="AB670" s="5">
        <v>7.8140000000000001</v>
      </c>
      <c r="AD670" s="10">
        <v>33</v>
      </c>
      <c r="AF670" s="10"/>
    </row>
    <row r="671" spans="26:32" x14ac:dyDescent="0.2">
      <c r="Z671" s="7" t="s">
        <v>1657</v>
      </c>
      <c r="AB671" s="5">
        <v>7.61</v>
      </c>
      <c r="AD671" s="10">
        <v>40</v>
      </c>
      <c r="AF671" s="10"/>
    </row>
    <row r="672" spans="26:32" x14ac:dyDescent="0.2">
      <c r="Z672" s="7" t="s">
        <v>1658</v>
      </c>
      <c r="AB672" s="7" t="s">
        <v>1659</v>
      </c>
      <c r="AD672" s="10" t="s">
        <v>349</v>
      </c>
      <c r="AF672" s="10" t="s">
        <v>151</v>
      </c>
    </row>
    <row r="673" spans="26:32" x14ac:dyDescent="0.2">
      <c r="Z673" s="7" t="s">
        <v>1660</v>
      </c>
      <c r="AB673" s="7" t="s">
        <v>1661</v>
      </c>
      <c r="AD673" s="10" t="s">
        <v>349</v>
      </c>
      <c r="AF673" s="10" t="s">
        <v>151</v>
      </c>
    </row>
    <row r="674" spans="26:32" x14ac:dyDescent="0.2">
      <c r="Z674" s="7" t="s">
        <v>1662</v>
      </c>
      <c r="AB674" s="5">
        <v>7.7569999999999997</v>
      </c>
      <c r="AD674" s="10">
        <v>33</v>
      </c>
      <c r="AF674" s="10" t="s">
        <v>151</v>
      </c>
    </row>
    <row r="675" spans="26:32" x14ac:dyDescent="0.2">
      <c r="Z675" s="7" t="s">
        <v>1663</v>
      </c>
      <c r="AB675" s="5">
        <v>7.7549999999999999</v>
      </c>
      <c r="AD675" s="10">
        <v>35</v>
      </c>
      <c r="AF675" s="10" t="s">
        <v>151</v>
      </c>
    </row>
    <row r="676" spans="26:32" x14ac:dyDescent="0.2">
      <c r="Z676" s="7" t="s">
        <v>1664</v>
      </c>
      <c r="AB676" s="5">
        <v>7.7530000000000001</v>
      </c>
      <c r="AD676" s="10">
        <v>37</v>
      </c>
      <c r="AF676" s="10" t="s">
        <v>151</v>
      </c>
    </row>
    <row r="677" spans="26:32" x14ac:dyDescent="0.2">
      <c r="Z677" s="7" t="s">
        <v>1665</v>
      </c>
      <c r="AB677" s="5">
        <v>7.7590000000000003</v>
      </c>
      <c r="AD677" s="10">
        <v>31</v>
      </c>
      <c r="AF677" s="10" t="s">
        <v>151</v>
      </c>
    </row>
    <row r="678" spans="26:32" x14ac:dyDescent="0.2">
      <c r="Z678" s="7" t="s">
        <v>1666</v>
      </c>
      <c r="AB678" s="5">
        <v>7.8639999999999999</v>
      </c>
      <c r="AD678" s="10">
        <v>29</v>
      </c>
      <c r="AF678" s="10" t="s">
        <v>151</v>
      </c>
    </row>
    <row r="679" spans="26:32" x14ac:dyDescent="0.2">
      <c r="Z679" s="7" t="s">
        <v>1667</v>
      </c>
      <c r="AB679" s="5">
        <v>7.8620000000000001</v>
      </c>
      <c r="AD679" s="10">
        <v>31</v>
      </c>
      <c r="AF679" s="10"/>
    </row>
    <row r="680" spans="26:32" x14ac:dyDescent="0.2">
      <c r="Z680" s="7" t="s">
        <v>1668</v>
      </c>
      <c r="AB680" s="5">
        <v>9.2040000000000006</v>
      </c>
      <c r="AD680" s="10">
        <v>23</v>
      </c>
      <c r="AF680" s="10"/>
    </row>
    <row r="681" spans="26:32" x14ac:dyDescent="0.2">
      <c r="Z681" s="7" t="s">
        <v>1669</v>
      </c>
      <c r="AB681" s="5">
        <v>9.2089999999999996</v>
      </c>
      <c r="AD681" s="10">
        <v>25</v>
      </c>
      <c r="AF681" s="10"/>
    </row>
    <row r="682" spans="26:32" x14ac:dyDescent="0.2">
      <c r="Z682" s="7" t="s">
        <v>1670</v>
      </c>
      <c r="AB682" s="5">
        <v>9.641</v>
      </c>
      <c r="AD682" s="10">
        <v>20</v>
      </c>
      <c r="AF682" s="10"/>
    </row>
    <row r="683" spans="26:32" x14ac:dyDescent="0.2">
      <c r="Z683" s="7" t="s">
        <v>1671</v>
      </c>
      <c r="AB683" s="5">
        <v>9.6389999999999993</v>
      </c>
      <c r="AD683" s="10">
        <v>22</v>
      </c>
      <c r="AF683" s="10"/>
    </row>
    <row r="684" spans="26:32" x14ac:dyDescent="0.2">
      <c r="Z684" s="7" t="s">
        <v>1672</v>
      </c>
      <c r="AB684" s="5">
        <v>9.6349999999999998</v>
      </c>
      <c r="AD684" s="10">
        <v>23</v>
      </c>
      <c r="AF684" s="10"/>
    </row>
    <row r="685" spans="26:32" x14ac:dyDescent="0.2">
      <c r="Z685" s="7" t="s">
        <v>1673</v>
      </c>
      <c r="AB685" s="5">
        <v>9.6329999999999991</v>
      </c>
      <c r="AD685" s="10">
        <v>24</v>
      </c>
      <c r="AF685" s="10"/>
    </row>
    <row r="686" spans="26:32" x14ac:dyDescent="0.2">
      <c r="Z686" s="7" t="s">
        <v>1674</v>
      </c>
      <c r="AB686" s="5">
        <v>9.6300000000000008</v>
      </c>
      <c r="AD686" s="10">
        <v>26</v>
      </c>
      <c r="AF686" s="10"/>
    </row>
    <row r="687" spans="26:32" x14ac:dyDescent="0.2">
      <c r="Z687" s="7" t="s">
        <v>1675</v>
      </c>
      <c r="AB687" s="5">
        <v>9.6270000000000007</v>
      </c>
      <c r="AD687" s="10">
        <v>28</v>
      </c>
      <c r="AF687" s="10"/>
    </row>
    <row r="688" spans="26:32" x14ac:dyDescent="0.2">
      <c r="Z688" s="7" t="s">
        <v>1676</v>
      </c>
      <c r="AB688" s="5">
        <v>9.6199999999999992</v>
      </c>
      <c r="AD688" s="10">
        <v>30</v>
      </c>
      <c r="AF688" s="10"/>
    </row>
    <row r="689" spans="26:32" x14ac:dyDescent="0.2">
      <c r="Z689" s="7" t="s">
        <v>1677</v>
      </c>
      <c r="AB689" s="5">
        <v>9.61</v>
      </c>
      <c r="AD689" s="10">
        <v>32</v>
      </c>
      <c r="AF689" s="10" t="s">
        <v>136</v>
      </c>
    </row>
    <row r="690" spans="26:32" x14ac:dyDescent="0.2">
      <c r="Z690" s="7" t="s">
        <v>1678</v>
      </c>
      <c r="AB690" s="5">
        <v>12.541</v>
      </c>
      <c r="AD690" s="10">
        <v>29</v>
      </c>
      <c r="AF690" s="10" t="s">
        <v>136</v>
      </c>
    </row>
    <row r="691" spans="26:32" x14ac:dyDescent="0.2">
      <c r="Z691" s="7" t="s">
        <v>1679</v>
      </c>
      <c r="AB691" s="5">
        <v>12.538</v>
      </c>
      <c r="AD691" s="10">
        <v>31</v>
      </c>
      <c r="AF691" s="10" t="s">
        <v>136</v>
      </c>
    </row>
    <row r="692" spans="26:32" x14ac:dyDescent="0.2">
      <c r="Z692" s="7" t="s">
        <v>1680</v>
      </c>
      <c r="AB692" s="5">
        <v>12.537000000000001</v>
      </c>
      <c r="AD692" s="10">
        <v>32</v>
      </c>
      <c r="AF692" s="10" t="s">
        <v>136</v>
      </c>
    </row>
    <row r="693" spans="26:32" x14ac:dyDescent="0.2">
      <c r="Z693" s="7" t="s">
        <v>1681</v>
      </c>
      <c r="AB693" s="5">
        <v>12.535</v>
      </c>
      <c r="AD693" s="10">
        <v>34</v>
      </c>
      <c r="AF693" s="10" t="s">
        <v>151</v>
      </c>
    </row>
    <row r="694" spans="26:32" x14ac:dyDescent="0.2">
      <c r="Z694" s="7" t="s">
        <v>1682</v>
      </c>
      <c r="AB694" s="5">
        <v>7.641</v>
      </c>
      <c r="AD694" s="10">
        <v>41</v>
      </c>
      <c r="AF694" s="10" t="s">
        <v>136</v>
      </c>
    </row>
    <row r="695" spans="26:32" x14ac:dyDescent="0.2">
      <c r="Z695" s="7" t="s">
        <v>1683</v>
      </c>
      <c r="AB695" s="5">
        <v>12.532</v>
      </c>
      <c r="AD695" s="10">
        <v>39</v>
      </c>
      <c r="AF695" s="10" t="s">
        <v>151</v>
      </c>
    </row>
    <row r="696" spans="26:32" x14ac:dyDescent="0.2">
      <c r="Z696" s="7" t="s">
        <v>1684</v>
      </c>
      <c r="AB696" s="5">
        <v>10.502000000000001</v>
      </c>
      <c r="AD696" s="10">
        <v>42</v>
      </c>
      <c r="AF696" s="10" t="s">
        <v>151</v>
      </c>
    </row>
    <row r="697" spans="26:32" x14ac:dyDescent="0.2">
      <c r="Z697" s="7" t="s">
        <v>1685</v>
      </c>
      <c r="AB697" s="5">
        <v>12.372999999999999</v>
      </c>
      <c r="AD697" s="10">
        <v>32</v>
      </c>
      <c r="AF697" s="10" t="s">
        <v>151</v>
      </c>
    </row>
    <row r="698" spans="26:32" x14ac:dyDescent="0.2">
      <c r="Z698" s="7" t="s">
        <v>1686</v>
      </c>
      <c r="AB698" s="5">
        <v>12.335000000000001</v>
      </c>
      <c r="AD698" s="10">
        <v>34</v>
      </c>
      <c r="AF698" s="10" t="s">
        <v>151</v>
      </c>
    </row>
    <row r="699" spans="26:32" x14ac:dyDescent="0.2">
      <c r="Z699" s="7" t="s">
        <v>1687</v>
      </c>
      <c r="AB699" s="5">
        <v>12.369</v>
      </c>
      <c r="AD699" s="10">
        <v>34</v>
      </c>
      <c r="AF699" s="10" t="s">
        <v>151</v>
      </c>
    </row>
    <row r="700" spans="26:32" x14ac:dyDescent="0.2">
      <c r="Z700" s="7" t="s">
        <v>1688</v>
      </c>
      <c r="AB700" s="5">
        <v>12.334</v>
      </c>
      <c r="AD700" s="10">
        <v>36</v>
      </c>
      <c r="AF700" s="10" t="s">
        <v>151</v>
      </c>
    </row>
    <row r="701" spans="26:32" x14ac:dyDescent="0.2">
      <c r="Z701" s="7" t="s">
        <v>1689</v>
      </c>
      <c r="AB701" s="5">
        <v>12.33</v>
      </c>
      <c r="AD701" s="10">
        <v>35</v>
      </c>
      <c r="AF701" s="10" t="s">
        <v>151</v>
      </c>
    </row>
    <row r="702" spans="26:32" x14ac:dyDescent="0.2">
      <c r="Z702" s="7" t="s">
        <v>1690</v>
      </c>
      <c r="AB702" s="5">
        <v>12.333</v>
      </c>
      <c r="AD702" s="10">
        <v>37</v>
      </c>
      <c r="AF702" s="10" t="s">
        <v>151</v>
      </c>
    </row>
    <row r="703" spans="26:32" x14ac:dyDescent="0.2">
      <c r="Z703" s="7" t="s">
        <v>1691</v>
      </c>
      <c r="AB703" s="5">
        <v>12.351000000000001</v>
      </c>
      <c r="AD703" s="10">
        <v>36</v>
      </c>
      <c r="AF703" s="10" t="s">
        <v>151</v>
      </c>
    </row>
    <row r="704" spans="26:32" x14ac:dyDescent="0.2">
      <c r="Z704" s="7" t="s">
        <v>1692</v>
      </c>
      <c r="AB704" s="5">
        <v>12.332000000000001</v>
      </c>
      <c r="AD704" s="10">
        <v>38</v>
      </c>
      <c r="AF704" s="10" t="s">
        <v>151</v>
      </c>
    </row>
    <row r="705" spans="26:32" x14ac:dyDescent="0.2">
      <c r="Z705" s="7" t="s">
        <v>1693</v>
      </c>
      <c r="AB705" s="5">
        <v>10.239000000000001</v>
      </c>
      <c r="AD705" s="10">
        <v>35</v>
      </c>
      <c r="AF705" s="10" t="s">
        <v>151</v>
      </c>
    </row>
    <row r="706" spans="26:32" x14ac:dyDescent="0.2">
      <c r="Z706" s="7" t="s">
        <v>1694</v>
      </c>
      <c r="AB706" s="5">
        <v>10.516</v>
      </c>
      <c r="AD706" s="10">
        <v>32</v>
      </c>
      <c r="AF706" s="10" t="s">
        <v>151</v>
      </c>
    </row>
    <row r="707" spans="26:32" x14ac:dyDescent="0.2">
      <c r="Z707" s="7" t="s">
        <v>1695</v>
      </c>
      <c r="AB707" s="5">
        <v>10.553000000000001</v>
      </c>
      <c r="AD707" s="10">
        <v>34</v>
      </c>
      <c r="AF707" s="10" t="s">
        <v>151</v>
      </c>
    </row>
    <row r="708" spans="26:32" x14ac:dyDescent="0.2">
      <c r="Z708" s="7" t="s">
        <v>1696</v>
      </c>
      <c r="AB708" s="5">
        <v>10.509</v>
      </c>
      <c r="AD708" s="10">
        <v>35</v>
      </c>
      <c r="AF708" s="10" t="s">
        <v>151</v>
      </c>
    </row>
    <row r="709" spans="26:32" x14ac:dyDescent="0.2">
      <c r="Z709" s="7" t="s">
        <v>1697</v>
      </c>
      <c r="AB709" s="5">
        <v>10.552</v>
      </c>
      <c r="AD709" s="10">
        <v>37</v>
      </c>
      <c r="AF709" s="10" t="s">
        <v>151</v>
      </c>
    </row>
    <row r="710" spans="26:32" x14ac:dyDescent="0.2">
      <c r="Z710" s="7" t="s">
        <v>1698</v>
      </c>
      <c r="AB710" s="5">
        <v>10.51</v>
      </c>
      <c r="AD710" s="10">
        <v>36</v>
      </c>
      <c r="AF710" s="10" t="s">
        <v>151</v>
      </c>
    </row>
    <row r="711" spans="26:32" x14ac:dyDescent="0.2">
      <c r="Z711" s="7" t="s">
        <v>1699</v>
      </c>
      <c r="AB711" s="5">
        <v>10.551</v>
      </c>
      <c r="AD711" s="10">
        <v>38</v>
      </c>
      <c r="AF711" s="10" t="s">
        <v>151</v>
      </c>
    </row>
    <row r="712" spans="26:32" x14ac:dyDescent="0.2">
      <c r="Z712" s="7" t="s">
        <v>1700</v>
      </c>
      <c r="AB712" s="5">
        <v>10.507999999999999</v>
      </c>
      <c r="AD712" s="10">
        <v>38</v>
      </c>
      <c r="AF712" s="10" t="s">
        <v>151</v>
      </c>
    </row>
    <row r="713" spans="26:32" x14ac:dyDescent="0.2">
      <c r="Z713" s="7" t="s">
        <v>1701</v>
      </c>
      <c r="AB713" s="5">
        <v>10.55</v>
      </c>
      <c r="AD713" s="10">
        <v>40</v>
      </c>
      <c r="AF713" s="10" t="s">
        <v>151</v>
      </c>
    </row>
    <row r="714" spans="26:32" x14ac:dyDescent="0.2">
      <c r="Z714" s="7" t="s">
        <v>1702</v>
      </c>
      <c r="AB714" s="5">
        <v>10.234</v>
      </c>
      <c r="AD714" s="10">
        <v>29</v>
      </c>
      <c r="AF714" s="10" t="s">
        <v>151</v>
      </c>
    </row>
    <row r="715" spans="26:32" x14ac:dyDescent="0.2">
      <c r="Z715" s="7" t="s">
        <v>1703</v>
      </c>
      <c r="AB715" s="5">
        <v>10.233000000000001</v>
      </c>
      <c r="AD715" s="10">
        <v>31</v>
      </c>
      <c r="AF715" s="10"/>
    </row>
    <row r="716" spans="26:32" x14ac:dyDescent="0.2">
      <c r="Z716" s="7" t="s">
        <v>1704</v>
      </c>
      <c r="AB716" s="5">
        <v>10.246</v>
      </c>
      <c r="AD716" s="10">
        <v>27</v>
      </c>
      <c r="AF716" s="10" t="s">
        <v>151</v>
      </c>
    </row>
    <row r="717" spans="26:32" x14ac:dyDescent="0.2">
      <c r="Z717" s="7" t="s">
        <v>1705</v>
      </c>
      <c r="AB717" s="5">
        <v>10.231</v>
      </c>
      <c r="AD717" s="10">
        <v>35</v>
      </c>
      <c r="AF717" s="10" t="s">
        <v>151</v>
      </c>
    </row>
    <row r="718" spans="26:32" x14ac:dyDescent="0.2">
      <c r="Z718" s="7" t="s">
        <v>1706</v>
      </c>
      <c r="AB718" s="5">
        <v>7.64</v>
      </c>
      <c r="AD718" s="10">
        <v>41</v>
      </c>
      <c r="AF718" s="10" t="s">
        <v>151</v>
      </c>
    </row>
    <row r="719" spans="26:32" x14ac:dyDescent="0.2">
      <c r="Z719" s="7" t="s">
        <v>1707</v>
      </c>
      <c r="AB719" s="5">
        <v>10.231999999999999</v>
      </c>
      <c r="AD719" s="10">
        <v>37</v>
      </c>
      <c r="AF719" s="10" t="s">
        <v>151</v>
      </c>
    </row>
    <row r="720" spans="26:32" x14ac:dyDescent="0.2">
      <c r="Z720" s="7" t="s">
        <v>1708</v>
      </c>
      <c r="AB720" s="5">
        <v>10.217000000000001</v>
      </c>
      <c r="AD720" s="10">
        <v>39</v>
      </c>
      <c r="AF720" s="10" t="s">
        <v>151</v>
      </c>
    </row>
    <row r="721" spans="26:32" x14ac:dyDescent="0.2">
      <c r="Z721" s="7" t="s">
        <v>1709</v>
      </c>
      <c r="AB721" s="5">
        <v>10.23</v>
      </c>
      <c r="AD721" s="10">
        <v>41</v>
      </c>
      <c r="AF721" s="10" t="s">
        <v>151</v>
      </c>
    </row>
    <row r="722" spans="26:32" x14ac:dyDescent="0.2">
      <c r="Z722" s="7" t="s">
        <v>1710</v>
      </c>
      <c r="AB722" s="5">
        <v>10.237</v>
      </c>
      <c r="AD722" s="10">
        <v>35</v>
      </c>
      <c r="AF722" s="10" t="s">
        <v>151</v>
      </c>
    </row>
    <row r="723" spans="26:32" x14ac:dyDescent="0.2">
      <c r="Z723" s="7" t="s">
        <v>1711</v>
      </c>
      <c r="AB723" s="5">
        <v>10.238</v>
      </c>
      <c r="AD723" s="10">
        <v>37</v>
      </c>
      <c r="AF723" s="10" t="s">
        <v>151</v>
      </c>
    </row>
    <row r="724" spans="26:32" x14ac:dyDescent="0.2">
      <c r="Z724" s="7" t="s">
        <v>1712</v>
      </c>
      <c r="AB724" s="5">
        <v>10.512</v>
      </c>
      <c r="AD724" s="10">
        <v>32</v>
      </c>
      <c r="AF724" s="10" t="s">
        <v>151</v>
      </c>
    </row>
    <row r="725" spans="26:32" x14ac:dyDescent="0.2">
      <c r="Z725" s="7" t="s">
        <v>1713</v>
      </c>
      <c r="AB725" s="5">
        <v>10.507</v>
      </c>
      <c r="AD725" s="10">
        <v>35</v>
      </c>
      <c r="AF725" s="10" t="s">
        <v>151</v>
      </c>
    </row>
    <row r="726" spans="26:32" x14ac:dyDescent="0.2">
      <c r="Z726" s="7" t="s">
        <v>1714</v>
      </c>
      <c r="AB726" s="5">
        <v>10.505000000000001</v>
      </c>
      <c r="AD726" s="10">
        <v>38</v>
      </c>
      <c r="AF726" s="10" t="s">
        <v>151</v>
      </c>
    </row>
    <row r="727" spans="26:32" x14ac:dyDescent="0.2">
      <c r="Z727" s="7" t="s">
        <v>1715</v>
      </c>
      <c r="AB727" s="5">
        <v>10.247</v>
      </c>
      <c r="AD727" s="10">
        <v>30</v>
      </c>
      <c r="AF727" s="10" t="s">
        <v>151</v>
      </c>
    </row>
    <row r="728" spans="26:32" x14ac:dyDescent="0.2">
      <c r="Z728" s="7" t="s">
        <v>1716</v>
      </c>
      <c r="AB728" s="7" t="s">
        <v>1717</v>
      </c>
      <c r="AD728" s="10" t="s">
        <v>349</v>
      </c>
      <c r="AF728" s="10" t="s">
        <v>151</v>
      </c>
    </row>
    <row r="729" spans="26:32" x14ac:dyDescent="0.2">
      <c r="Z729" s="7" t="s">
        <v>1718</v>
      </c>
      <c r="AB729" s="5">
        <v>7.6840000000000002</v>
      </c>
      <c r="AD729" s="10">
        <v>36</v>
      </c>
      <c r="AF729" s="10"/>
    </row>
    <row r="730" spans="26:32" x14ac:dyDescent="0.2">
      <c r="Z730" s="7" t="s">
        <v>1719</v>
      </c>
      <c r="AB730" s="5">
        <v>9.4280000000000008</v>
      </c>
      <c r="AD730" s="10">
        <v>27</v>
      </c>
      <c r="AF730" s="10"/>
    </row>
    <row r="731" spans="26:32" x14ac:dyDescent="0.2">
      <c r="Z731" s="7" t="s">
        <v>1720</v>
      </c>
      <c r="AB731" s="5">
        <v>9.42</v>
      </c>
      <c r="AD731" s="10">
        <v>32</v>
      </c>
      <c r="AF731" s="10"/>
    </row>
    <row r="732" spans="26:32" x14ac:dyDescent="0.2">
      <c r="Z732" s="7" t="s">
        <v>1721</v>
      </c>
      <c r="AB732" s="5">
        <v>9.4250000000000007</v>
      </c>
      <c r="AD732" s="10">
        <v>33</v>
      </c>
      <c r="AF732" s="10"/>
    </row>
    <row r="733" spans="26:32" x14ac:dyDescent="0.2">
      <c r="Z733" s="7" t="s">
        <v>1722</v>
      </c>
      <c r="AB733" s="5">
        <v>9.4220000000000006</v>
      </c>
      <c r="AD733" s="10">
        <v>34</v>
      </c>
      <c r="AF733" s="10" t="s">
        <v>136</v>
      </c>
    </row>
    <row r="734" spans="26:32" x14ac:dyDescent="0.2">
      <c r="Z734" s="7" t="s">
        <v>1723</v>
      </c>
      <c r="AB734" s="5">
        <v>1.835</v>
      </c>
      <c r="AD734" s="10">
        <v>37</v>
      </c>
      <c r="AF734" s="10" t="s">
        <v>151</v>
      </c>
    </row>
    <row r="735" spans="26:32" x14ac:dyDescent="0.2">
      <c r="Z735" s="7" t="s">
        <v>1724</v>
      </c>
      <c r="AB735" s="5">
        <v>7.8730000000000002</v>
      </c>
      <c r="AD735" s="10">
        <v>33</v>
      </c>
      <c r="AF735" s="10" t="s">
        <v>151</v>
      </c>
    </row>
    <row r="736" spans="26:32" x14ac:dyDescent="0.2">
      <c r="Z736" s="7" t="s">
        <v>1725</v>
      </c>
      <c r="AB736" s="5">
        <v>7.8710000000000004</v>
      </c>
      <c r="AD736" s="10">
        <v>35</v>
      </c>
      <c r="AF736" s="10" t="s">
        <v>151</v>
      </c>
    </row>
    <row r="737" spans="26:32" x14ac:dyDescent="0.2">
      <c r="Z737" s="7" t="s">
        <v>1726</v>
      </c>
      <c r="AB737" s="5">
        <v>7.8689999999999998</v>
      </c>
      <c r="AD737" s="10">
        <v>37</v>
      </c>
      <c r="AF737" s="10" t="s">
        <v>151</v>
      </c>
    </row>
    <row r="738" spans="26:32" x14ac:dyDescent="0.2">
      <c r="Z738" s="7" t="s">
        <v>1727</v>
      </c>
      <c r="AB738" s="5">
        <v>10.504</v>
      </c>
      <c r="AD738" s="10">
        <v>38</v>
      </c>
      <c r="AF738" s="10"/>
    </row>
    <row r="739" spans="26:32" x14ac:dyDescent="0.2">
      <c r="Z739" s="7" t="s">
        <v>1728</v>
      </c>
      <c r="AB739" s="5">
        <v>9.4209999999999994</v>
      </c>
      <c r="AD739" s="10">
        <v>32</v>
      </c>
      <c r="AF739" s="10"/>
    </row>
    <row r="740" spans="26:32" x14ac:dyDescent="0.2">
      <c r="Z740" s="7" t="s">
        <v>1729</v>
      </c>
      <c r="AB740" s="5">
        <v>9.4079999999999995</v>
      </c>
      <c r="AD740" s="10">
        <v>33</v>
      </c>
      <c r="AF740" s="10"/>
    </row>
    <row r="741" spans="26:32" x14ac:dyDescent="0.2">
      <c r="Z741" s="7" t="s">
        <v>1730</v>
      </c>
      <c r="AB741" s="5">
        <v>9.4130000000000003</v>
      </c>
      <c r="AD741" s="10">
        <v>34</v>
      </c>
      <c r="AF741" s="10"/>
    </row>
    <row r="742" spans="26:32" x14ac:dyDescent="0.2">
      <c r="Z742" s="7" t="s">
        <v>1731</v>
      </c>
      <c r="AB742" s="5">
        <v>9.4039999999999999</v>
      </c>
      <c r="AD742" s="10">
        <v>36</v>
      </c>
      <c r="AF742" s="10" t="s">
        <v>136</v>
      </c>
    </row>
    <row r="743" spans="26:32" x14ac:dyDescent="0.2">
      <c r="Z743" s="7" t="s">
        <v>1732</v>
      </c>
      <c r="AB743" s="5">
        <v>9.1370000000000005</v>
      </c>
      <c r="AD743" s="10">
        <v>20</v>
      </c>
      <c r="AF743" s="10" t="s">
        <v>136</v>
      </c>
    </row>
    <row r="744" spans="26:32" x14ac:dyDescent="0.2">
      <c r="Z744" s="7" t="s">
        <v>1733</v>
      </c>
      <c r="AB744" s="5">
        <v>9.3209999999999997</v>
      </c>
      <c r="AD744" s="10">
        <v>33</v>
      </c>
      <c r="AF744" s="10" t="s">
        <v>136</v>
      </c>
    </row>
    <row r="745" spans="26:32" x14ac:dyDescent="0.2">
      <c r="Z745" s="7" t="s">
        <v>1734</v>
      </c>
      <c r="AB745" s="5">
        <v>9.3179999999999996</v>
      </c>
      <c r="AD745" s="10">
        <v>34</v>
      </c>
      <c r="AF745" s="10" t="s">
        <v>136</v>
      </c>
    </row>
    <row r="746" spans="26:32" x14ac:dyDescent="0.2">
      <c r="Z746" s="7" t="s">
        <v>1735</v>
      </c>
      <c r="AB746" s="5">
        <v>9.3170000000000002</v>
      </c>
      <c r="AD746" s="10">
        <v>35</v>
      </c>
      <c r="AF746" s="10" t="s">
        <v>151</v>
      </c>
    </row>
    <row r="747" spans="26:32" x14ac:dyDescent="0.2">
      <c r="Z747" s="7" t="s">
        <v>1736</v>
      </c>
      <c r="AB747" s="5">
        <v>9.3109999999999999</v>
      </c>
      <c r="AD747" s="10">
        <v>37</v>
      </c>
      <c r="AF747" s="10" t="s">
        <v>136</v>
      </c>
    </row>
    <row r="748" spans="26:32" x14ac:dyDescent="0.2">
      <c r="Z748" s="7" t="s">
        <v>1737</v>
      </c>
      <c r="AB748" s="5">
        <v>9.3149999999999995</v>
      </c>
      <c r="AD748" s="10">
        <v>37</v>
      </c>
      <c r="AF748" s="10"/>
    </row>
    <row r="749" spans="26:32" x14ac:dyDescent="0.2">
      <c r="Z749" s="7" t="s">
        <v>1738</v>
      </c>
      <c r="AB749" s="5">
        <v>9.3119999999999994</v>
      </c>
      <c r="AD749" s="10">
        <v>39</v>
      </c>
      <c r="AF749" s="10" t="s">
        <v>136</v>
      </c>
    </row>
    <row r="750" spans="26:32" x14ac:dyDescent="0.2">
      <c r="Z750" s="7" t="s">
        <v>1739</v>
      </c>
      <c r="AB750" s="5">
        <v>9.1029999999999998</v>
      </c>
      <c r="AD750" s="10">
        <v>38</v>
      </c>
      <c r="AF750" s="10" t="s">
        <v>136</v>
      </c>
    </row>
    <row r="751" spans="26:32" x14ac:dyDescent="0.2">
      <c r="Z751" s="7" t="s">
        <v>1740</v>
      </c>
      <c r="AB751" s="5">
        <v>9.1150000000000002</v>
      </c>
      <c r="AD751" s="10">
        <v>33</v>
      </c>
      <c r="AF751" s="10" t="s">
        <v>136</v>
      </c>
    </row>
    <row r="752" spans="26:32" x14ac:dyDescent="0.2">
      <c r="Z752" s="7" t="s">
        <v>1741</v>
      </c>
      <c r="AB752" s="5">
        <v>9.1059999999999999</v>
      </c>
      <c r="AD752" s="10">
        <v>35</v>
      </c>
      <c r="AF752" s="10" t="s">
        <v>136</v>
      </c>
    </row>
    <row r="753" spans="26:32" x14ac:dyDescent="0.2">
      <c r="Z753" s="7" t="s">
        <v>1742</v>
      </c>
      <c r="AB753" s="5">
        <v>9.1300000000000008</v>
      </c>
      <c r="AD753" s="10">
        <v>23</v>
      </c>
      <c r="AF753" s="10" t="s">
        <v>136</v>
      </c>
    </row>
    <row r="754" spans="26:32" x14ac:dyDescent="0.2">
      <c r="Z754" s="7" t="s">
        <v>1743</v>
      </c>
      <c r="AB754" s="5">
        <v>9.1270000000000007</v>
      </c>
      <c r="AD754" s="10">
        <v>26</v>
      </c>
      <c r="AF754" s="10" t="s">
        <v>136</v>
      </c>
    </row>
    <row r="755" spans="26:32" x14ac:dyDescent="0.2">
      <c r="Z755" s="7" t="s">
        <v>1744</v>
      </c>
      <c r="AB755" s="5">
        <v>9.1199999999999992</v>
      </c>
      <c r="AD755" s="10">
        <v>29</v>
      </c>
      <c r="AF755" s="10" t="s">
        <v>136</v>
      </c>
    </row>
    <row r="756" spans="26:32" x14ac:dyDescent="0.2">
      <c r="Z756" s="7" t="s">
        <v>1745</v>
      </c>
      <c r="AB756" s="5">
        <v>9.1170000000000009</v>
      </c>
      <c r="AD756" s="10">
        <v>31</v>
      </c>
      <c r="AF756" s="10" t="s">
        <v>151</v>
      </c>
    </row>
    <row r="757" spans="26:32" x14ac:dyDescent="0.2">
      <c r="Z757" s="7" t="s">
        <v>1746</v>
      </c>
      <c r="AB757" s="5">
        <v>6.101</v>
      </c>
      <c r="AD757" s="10">
        <v>44</v>
      </c>
      <c r="AF757" s="10" t="s">
        <v>151</v>
      </c>
    </row>
    <row r="758" spans="26:32" x14ac:dyDescent="0.2">
      <c r="Z758" s="7" t="s">
        <v>1747</v>
      </c>
      <c r="AB758" s="5">
        <v>11.532999999999999</v>
      </c>
      <c r="AD758" s="10">
        <v>34</v>
      </c>
      <c r="AF758" s="10" t="s">
        <v>151</v>
      </c>
    </row>
    <row r="759" spans="26:32" x14ac:dyDescent="0.2">
      <c r="Z759" s="7" t="s">
        <v>1748</v>
      </c>
      <c r="AB759" s="5">
        <v>11.532</v>
      </c>
      <c r="AD759" s="10">
        <v>36</v>
      </c>
      <c r="AF759" s="10" t="s">
        <v>151</v>
      </c>
    </row>
    <row r="760" spans="26:32" x14ac:dyDescent="0.2">
      <c r="Z760" s="7" t="s">
        <v>1749</v>
      </c>
      <c r="AB760" s="5">
        <v>11.531000000000001</v>
      </c>
      <c r="AD760" s="10">
        <v>38</v>
      </c>
      <c r="AF760" s="10"/>
    </row>
    <row r="761" spans="26:32" x14ac:dyDescent="0.2">
      <c r="Z761" s="7" t="s">
        <v>1750</v>
      </c>
      <c r="AB761" s="5">
        <v>11.53</v>
      </c>
      <c r="AD761" s="10">
        <v>40</v>
      </c>
      <c r="AF761" s="10" t="s">
        <v>151</v>
      </c>
    </row>
    <row r="762" spans="26:32" x14ac:dyDescent="0.2">
      <c r="Z762" s="7" t="s">
        <v>1751</v>
      </c>
      <c r="AB762" s="5" t="s">
        <v>1752</v>
      </c>
      <c r="AD762" s="10" t="s">
        <v>349</v>
      </c>
      <c r="AF762" s="10" t="s">
        <v>151</v>
      </c>
    </row>
    <row r="763" spans="26:32" x14ac:dyDescent="0.2">
      <c r="Z763" s="7" t="s">
        <v>1753</v>
      </c>
      <c r="AB763" s="5" t="s">
        <v>1754</v>
      </c>
      <c r="AD763" s="10" t="s">
        <v>349</v>
      </c>
      <c r="AF763" s="10" t="s">
        <v>151</v>
      </c>
    </row>
    <row r="764" spans="26:32" x14ac:dyDescent="0.2">
      <c r="Z764" s="7" t="s">
        <v>1755</v>
      </c>
      <c r="AB764" s="7" t="s">
        <v>1756</v>
      </c>
      <c r="AD764" s="10" t="s">
        <v>349</v>
      </c>
      <c r="AF764" s="10" t="s">
        <v>151</v>
      </c>
    </row>
    <row r="765" spans="26:32" x14ac:dyDescent="0.2">
      <c r="Z765" s="7" t="s">
        <v>1757</v>
      </c>
      <c r="AB765" s="7" t="s">
        <v>1758</v>
      </c>
      <c r="AD765" s="10" t="s">
        <v>349</v>
      </c>
      <c r="AF765" s="10" t="s">
        <v>136</v>
      </c>
    </row>
    <row r="766" spans="26:32" x14ac:dyDescent="0.2">
      <c r="Z766" s="7" t="s">
        <v>1759</v>
      </c>
      <c r="AB766" s="5">
        <v>13.301</v>
      </c>
      <c r="AD766" s="10">
        <v>44</v>
      </c>
      <c r="AF766" s="10" t="s">
        <v>151</v>
      </c>
    </row>
    <row r="767" spans="26:32" x14ac:dyDescent="0.2">
      <c r="Z767" s="7" t="s">
        <v>1760</v>
      </c>
      <c r="AB767" s="5">
        <v>12.583</v>
      </c>
      <c r="AD767" s="10">
        <v>34</v>
      </c>
      <c r="AF767" s="10" t="s">
        <v>151</v>
      </c>
    </row>
    <row r="768" spans="26:32" x14ac:dyDescent="0.2">
      <c r="Z768" s="7" t="s">
        <v>1761</v>
      </c>
      <c r="AB768" s="5" t="s">
        <v>1762</v>
      </c>
      <c r="AD768" s="10" t="s">
        <v>349</v>
      </c>
      <c r="AF768" s="10" t="s">
        <v>151</v>
      </c>
    </row>
    <row r="769" spans="26:32" x14ac:dyDescent="0.2">
      <c r="Z769" s="7" t="s">
        <v>1763</v>
      </c>
      <c r="AB769" s="5">
        <v>7.7119999999999997</v>
      </c>
      <c r="AD769" s="10">
        <v>37</v>
      </c>
      <c r="AF769" s="10" t="s">
        <v>151</v>
      </c>
    </row>
    <row r="770" spans="26:32" x14ac:dyDescent="0.2">
      <c r="Z770" s="7" t="s">
        <v>1764</v>
      </c>
      <c r="AB770" s="5">
        <v>7.71</v>
      </c>
      <c r="AD770" s="10">
        <v>39</v>
      </c>
      <c r="AF770" s="10" t="s">
        <v>151</v>
      </c>
    </row>
    <row r="771" spans="26:32" x14ac:dyDescent="0.2">
      <c r="Z771" s="7" t="s">
        <v>1765</v>
      </c>
      <c r="AB771" s="5">
        <v>7.7060000000000004</v>
      </c>
      <c r="AD771" s="10">
        <v>41</v>
      </c>
      <c r="AF771" s="10"/>
    </row>
    <row r="772" spans="26:32" x14ac:dyDescent="0.2">
      <c r="Z772" s="7" t="s">
        <v>1766</v>
      </c>
      <c r="AB772" s="5">
        <v>11.417</v>
      </c>
      <c r="AD772" s="10">
        <v>35</v>
      </c>
      <c r="AF772" s="10"/>
    </row>
    <row r="773" spans="26:32" x14ac:dyDescent="0.2">
      <c r="Z773" s="7" t="s">
        <v>1767</v>
      </c>
      <c r="AB773" s="5">
        <v>11.419</v>
      </c>
      <c r="AD773" s="10">
        <v>33</v>
      </c>
      <c r="AF773" s="10" t="s">
        <v>151</v>
      </c>
    </row>
    <row r="774" spans="26:32" x14ac:dyDescent="0.2">
      <c r="Z774" s="7" t="s">
        <v>1768</v>
      </c>
      <c r="AB774" s="5">
        <v>11.409000000000001</v>
      </c>
      <c r="AD774" s="10">
        <v>37</v>
      </c>
      <c r="AF774" s="10" t="s">
        <v>151</v>
      </c>
    </row>
    <row r="775" spans="26:32" x14ac:dyDescent="0.2">
      <c r="Z775" s="7" t="s">
        <v>1769</v>
      </c>
      <c r="AB775" s="5">
        <v>11.407</v>
      </c>
      <c r="AD775" s="10">
        <v>39</v>
      </c>
      <c r="AF775" s="10"/>
    </row>
    <row r="776" spans="26:32" x14ac:dyDescent="0.2">
      <c r="Z776" s="7" t="s">
        <v>1770</v>
      </c>
      <c r="AB776" s="5">
        <v>11.404999999999999</v>
      </c>
      <c r="AD776" s="10">
        <v>42</v>
      </c>
      <c r="AF776" s="10" t="s">
        <v>151</v>
      </c>
    </row>
    <row r="777" spans="26:32" x14ac:dyDescent="0.2">
      <c r="Z777" s="7" t="s">
        <v>1771</v>
      </c>
      <c r="AB777" s="5">
        <v>7.7110000000000003</v>
      </c>
      <c r="AD777" s="10">
        <v>37</v>
      </c>
      <c r="AF777" s="10" t="s">
        <v>151</v>
      </c>
    </row>
    <row r="778" spans="26:32" x14ac:dyDescent="0.2">
      <c r="Z778" s="7" t="s">
        <v>1772</v>
      </c>
      <c r="AB778" s="7" t="s">
        <v>1773</v>
      </c>
      <c r="AD778" s="10" t="s">
        <v>349</v>
      </c>
      <c r="AF778" s="10" t="s">
        <v>151</v>
      </c>
    </row>
    <row r="779" spans="26:32" x14ac:dyDescent="0.2">
      <c r="Z779" s="7" t="s">
        <v>1774</v>
      </c>
      <c r="AB779" s="5" t="s">
        <v>1775</v>
      </c>
      <c r="AD779" s="10" t="s">
        <v>349</v>
      </c>
      <c r="AF779" s="10"/>
    </row>
    <row r="780" spans="26:32" x14ac:dyDescent="0.2">
      <c r="Z780" s="7" t="s">
        <v>1776</v>
      </c>
      <c r="AB780" s="5">
        <v>7.6029999999999998</v>
      </c>
      <c r="AD780" s="10">
        <v>39</v>
      </c>
      <c r="AF780" s="10"/>
    </row>
    <row r="781" spans="26:32" x14ac:dyDescent="0.2">
      <c r="Z781" s="7" t="s">
        <v>1777</v>
      </c>
      <c r="AB781" s="5">
        <v>7.6040000000000001</v>
      </c>
      <c r="AD781" s="10">
        <v>41</v>
      </c>
      <c r="AF781" s="10" t="s">
        <v>151</v>
      </c>
    </row>
    <row r="782" spans="26:32" x14ac:dyDescent="0.2">
      <c r="Z782" s="7" t="s">
        <v>1778</v>
      </c>
      <c r="AB782" s="5">
        <v>7.6050000000000004</v>
      </c>
      <c r="AD782" s="10">
        <v>43</v>
      </c>
      <c r="AF782" s="10"/>
    </row>
    <row r="783" spans="26:32" x14ac:dyDescent="0.2">
      <c r="Z783" s="7" t="s">
        <v>1779</v>
      </c>
      <c r="AB783" s="5">
        <v>7.9039999999999999</v>
      </c>
      <c r="AD783" s="10">
        <v>42</v>
      </c>
      <c r="AF783" s="10"/>
    </row>
    <row r="784" spans="26:32" x14ac:dyDescent="0.2">
      <c r="Z784" s="7" t="s">
        <v>1780</v>
      </c>
      <c r="AB784" s="5">
        <v>7.9059999999999997</v>
      </c>
      <c r="AD784" s="10">
        <v>43</v>
      </c>
      <c r="AF784" s="10" t="s">
        <v>151</v>
      </c>
    </row>
    <row r="785" spans="26:32" x14ac:dyDescent="0.2">
      <c r="Z785" s="7" t="s">
        <v>1781</v>
      </c>
      <c r="AB785" s="5">
        <v>7.9020000000000001</v>
      </c>
      <c r="AD785" s="10">
        <v>44</v>
      </c>
      <c r="AF785" s="10"/>
    </row>
    <row r="786" spans="26:32" x14ac:dyDescent="0.2">
      <c r="Z786" s="7" t="s">
        <v>1782</v>
      </c>
      <c r="AB786" s="5">
        <v>7.9290000000000003</v>
      </c>
      <c r="AD786" s="10">
        <v>35</v>
      </c>
      <c r="AF786" s="10"/>
    </row>
    <row r="787" spans="26:32" x14ac:dyDescent="0.2">
      <c r="Z787" s="7" t="s">
        <v>1783</v>
      </c>
      <c r="AB787" s="5">
        <v>7.9260000000000002</v>
      </c>
      <c r="AD787" s="10">
        <v>38</v>
      </c>
      <c r="AF787" s="10"/>
    </row>
    <row r="788" spans="26:32" x14ac:dyDescent="0.2">
      <c r="Z788" s="7" t="s">
        <v>1784</v>
      </c>
      <c r="AB788" s="5">
        <v>7.9249999999999998</v>
      </c>
      <c r="AD788" s="10">
        <v>40</v>
      </c>
      <c r="AF788" s="10"/>
    </row>
    <row r="789" spans="26:32" x14ac:dyDescent="0.2">
      <c r="Z789" s="7" t="s">
        <v>1785</v>
      </c>
      <c r="AB789" s="5">
        <v>7.9210000000000003</v>
      </c>
      <c r="AD789" s="10">
        <v>42</v>
      </c>
      <c r="AF789" s="10"/>
    </row>
    <row r="790" spans="26:32" x14ac:dyDescent="0.2">
      <c r="Z790" s="7" t="s">
        <v>1786</v>
      </c>
      <c r="AB790" s="5">
        <v>7.9509999999999996</v>
      </c>
      <c r="AD790" s="10">
        <v>32</v>
      </c>
      <c r="AF790" s="10" t="s">
        <v>151</v>
      </c>
    </row>
    <row r="791" spans="26:32" x14ac:dyDescent="0.2">
      <c r="Z791" s="7" t="s">
        <v>1787</v>
      </c>
      <c r="AB791" s="5">
        <v>7.9569999999999999</v>
      </c>
      <c r="AD791" s="10">
        <v>26</v>
      </c>
      <c r="AF791" s="10"/>
    </row>
    <row r="792" spans="26:32" x14ac:dyDescent="0.2">
      <c r="Z792" s="7" t="s">
        <v>1788</v>
      </c>
      <c r="AB792" s="5">
        <v>7.9409999999999998</v>
      </c>
      <c r="AD792" s="10">
        <v>28</v>
      </c>
      <c r="AF792" s="10"/>
    </row>
    <row r="793" spans="26:32" x14ac:dyDescent="0.2">
      <c r="Z793" s="7" t="s">
        <v>1789</v>
      </c>
      <c r="AB793" s="5">
        <v>7.94</v>
      </c>
      <c r="AD793" s="10">
        <v>30</v>
      </c>
      <c r="AF793" s="10"/>
    </row>
    <row r="794" spans="26:32" x14ac:dyDescent="0.2">
      <c r="Z794" s="7" t="s">
        <v>1790</v>
      </c>
      <c r="AB794" s="5">
        <v>7.9349999999999996</v>
      </c>
      <c r="AD794" s="10">
        <v>32</v>
      </c>
      <c r="AF794" s="10"/>
    </row>
    <row r="795" spans="26:32" x14ac:dyDescent="0.2">
      <c r="Z795" s="7" t="s">
        <v>1791</v>
      </c>
      <c r="AB795" s="5">
        <v>7.931</v>
      </c>
      <c r="AD795" s="10">
        <v>34</v>
      </c>
      <c r="AF795" s="10"/>
    </row>
    <row r="796" spans="26:32" x14ac:dyDescent="0.2">
      <c r="Z796" s="7" t="s">
        <v>1792</v>
      </c>
      <c r="AB796" s="5">
        <v>7.9279999999999999</v>
      </c>
      <c r="AD796" s="10">
        <v>36</v>
      </c>
      <c r="AF796" s="10"/>
    </row>
    <row r="797" spans="26:32" x14ac:dyDescent="0.2">
      <c r="Z797" s="7" t="s">
        <v>1793</v>
      </c>
      <c r="AB797" s="5">
        <v>7.9269999999999996</v>
      </c>
      <c r="AD797" s="10">
        <v>38</v>
      </c>
      <c r="AF797" s="10"/>
    </row>
    <row r="798" spans="26:32" x14ac:dyDescent="0.2">
      <c r="Z798" s="7" t="s">
        <v>1794</v>
      </c>
      <c r="AB798" s="5">
        <v>7.9429999999999996</v>
      </c>
      <c r="AD798" s="10">
        <v>24</v>
      </c>
      <c r="AF798" s="10"/>
    </row>
    <row r="799" spans="26:32" x14ac:dyDescent="0.2">
      <c r="Z799" s="7" t="s">
        <v>1795</v>
      </c>
      <c r="AB799" s="5">
        <v>10.736000000000001</v>
      </c>
      <c r="AD799" s="10">
        <v>21</v>
      </c>
      <c r="AF799" s="10"/>
    </row>
    <row r="800" spans="26:32" x14ac:dyDescent="0.2">
      <c r="Z800" s="7" t="s">
        <v>1796</v>
      </c>
      <c r="AB800" s="5">
        <v>10.728999999999999</v>
      </c>
      <c r="AD800" s="10">
        <v>23</v>
      </c>
      <c r="AF800" s="10"/>
    </row>
    <row r="801" spans="26:32" x14ac:dyDescent="0.2">
      <c r="Z801" s="7" t="s">
        <v>1797</v>
      </c>
      <c r="AB801" s="5">
        <v>10.733000000000001</v>
      </c>
      <c r="AD801" s="10">
        <v>25</v>
      </c>
      <c r="AF801" s="10"/>
    </row>
    <row r="802" spans="26:32" x14ac:dyDescent="0.2">
      <c r="Z802" s="7" t="s">
        <v>1798</v>
      </c>
      <c r="AB802" s="5">
        <v>10.726000000000001</v>
      </c>
      <c r="AD802" s="10">
        <v>27</v>
      </c>
      <c r="AF802" s="10" t="s">
        <v>151</v>
      </c>
    </row>
    <row r="803" spans="26:32" x14ac:dyDescent="0.2">
      <c r="Z803" s="7" t="s">
        <v>1799</v>
      </c>
      <c r="AB803" s="5">
        <v>6.7110000000000003</v>
      </c>
      <c r="AD803" s="10">
        <v>36</v>
      </c>
      <c r="AF803" s="10" t="s">
        <v>151</v>
      </c>
    </row>
    <row r="804" spans="26:32" x14ac:dyDescent="0.2">
      <c r="Z804" s="7" t="s">
        <v>1800</v>
      </c>
      <c r="AB804" s="5">
        <v>6.7160000000000002</v>
      </c>
      <c r="AD804" s="10">
        <v>33</v>
      </c>
      <c r="AF804" s="10" t="s">
        <v>151</v>
      </c>
    </row>
    <row r="805" spans="26:32" x14ac:dyDescent="0.2">
      <c r="Z805" s="7" t="s">
        <v>1801</v>
      </c>
      <c r="AB805" s="5">
        <v>6.7320000000000002</v>
      </c>
      <c r="AD805" s="10">
        <v>38</v>
      </c>
      <c r="AF805" s="10" t="s">
        <v>151</v>
      </c>
    </row>
    <row r="806" spans="26:32" x14ac:dyDescent="0.2">
      <c r="Z806" s="7" t="s">
        <v>1802</v>
      </c>
      <c r="AB806" s="5">
        <v>6.7290000000000001</v>
      </c>
      <c r="AD806" s="10">
        <v>40</v>
      </c>
      <c r="AF806" s="10" t="s">
        <v>151</v>
      </c>
    </row>
    <row r="807" spans="26:32" x14ac:dyDescent="0.2">
      <c r="Z807" s="7" t="s">
        <v>1803</v>
      </c>
      <c r="AB807" s="5">
        <v>6.7380000000000004</v>
      </c>
      <c r="AD807" s="10">
        <v>31</v>
      </c>
      <c r="AF807" s="10" t="s">
        <v>151</v>
      </c>
    </row>
    <row r="808" spans="26:32" x14ac:dyDescent="0.2">
      <c r="Z808" s="7" t="s">
        <v>1804</v>
      </c>
      <c r="AB808" s="5">
        <v>6.7350000000000003</v>
      </c>
      <c r="AD808" s="10">
        <v>35</v>
      </c>
      <c r="AF808" s="10"/>
    </row>
    <row r="809" spans="26:32" x14ac:dyDescent="0.2">
      <c r="Z809" s="7" t="s">
        <v>1805</v>
      </c>
      <c r="AB809" s="5">
        <v>3.4060000000000001</v>
      </c>
      <c r="AD809" s="10">
        <v>20</v>
      </c>
      <c r="AF809" s="10" t="s">
        <v>151</v>
      </c>
    </row>
    <row r="810" spans="26:32" x14ac:dyDescent="0.2">
      <c r="Z810" s="7" t="s">
        <v>1806</v>
      </c>
      <c r="AB810" s="5">
        <v>3.403</v>
      </c>
      <c r="AD810" s="10">
        <v>22</v>
      </c>
      <c r="AF810" s="10" t="s">
        <v>136</v>
      </c>
    </row>
    <row r="811" spans="26:32" x14ac:dyDescent="0.2">
      <c r="Z811" s="7" t="s">
        <v>1807</v>
      </c>
      <c r="AB811" s="5">
        <v>13.234</v>
      </c>
      <c r="AD811" s="10">
        <v>38</v>
      </c>
      <c r="AF811" s="10" t="s">
        <v>151</v>
      </c>
    </row>
    <row r="812" spans="26:32" x14ac:dyDescent="0.2">
      <c r="Z812" s="7" t="s">
        <v>1808</v>
      </c>
      <c r="AB812" s="5" t="s">
        <v>1809</v>
      </c>
      <c r="AD812" s="10" t="s">
        <v>349</v>
      </c>
      <c r="AF812" s="10" t="s">
        <v>151</v>
      </c>
    </row>
    <row r="813" spans="26:32" x14ac:dyDescent="0.2">
      <c r="Z813" s="7" t="s">
        <v>1810</v>
      </c>
      <c r="AB813" s="5" t="s">
        <v>1811</v>
      </c>
      <c r="AD813" s="10" t="s">
        <v>349</v>
      </c>
      <c r="AF813" s="10" t="s">
        <v>151</v>
      </c>
    </row>
    <row r="814" spans="26:32" x14ac:dyDescent="0.2">
      <c r="Z814" s="7" t="s">
        <v>1812</v>
      </c>
      <c r="AB814" s="5">
        <v>2.1539999999999999</v>
      </c>
      <c r="AD814" s="10">
        <v>33</v>
      </c>
      <c r="AF814" s="10" t="s">
        <v>151</v>
      </c>
    </row>
    <row r="815" spans="26:32" x14ac:dyDescent="0.2">
      <c r="Z815" s="7" t="s">
        <v>1813</v>
      </c>
      <c r="AB815" s="5">
        <v>7.75</v>
      </c>
      <c r="AD815" s="10">
        <v>33</v>
      </c>
      <c r="AF815" s="10" t="s">
        <v>151</v>
      </c>
    </row>
    <row r="816" spans="26:32" x14ac:dyDescent="0.2">
      <c r="Z816" s="7" t="s">
        <v>1814</v>
      </c>
      <c r="AB816" s="5">
        <v>7.7519999999999998</v>
      </c>
      <c r="AD816" s="10">
        <v>35</v>
      </c>
      <c r="AF816" s="10" t="s">
        <v>151</v>
      </c>
    </row>
    <row r="817" spans="26:32" x14ac:dyDescent="0.2">
      <c r="Z817" s="7" t="s">
        <v>1815</v>
      </c>
      <c r="AB817" s="5">
        <v>2.1560000000000001</v>
      </c>
      <c r="AD817" s="10">
        <v>27</v>
      </c>
      <c r="AF817" s="10" t="s">
        <v>321</v>
      </c>
    </row>
    <row r="818" spans="26:32" x14ac:dyDescent="0.2">
      <c r="Z818" s="7" t="s">
        <v>1816</v>
      </c>
      <c r="AB818" s="5">
        <v>2.153</v>
      </c>
      <c r="AD818" s="10">
        <v>29</v>
      </c>
      <c r="AF818" s="10" t="s">
        <v>151</v>
      </c>
    </row>
    <row r="819" spans="26:32" x14ac:dyDescent="0.2">
      <c r="Z819" s="7" t="s">
        <v>1817</v>
      </c>
      <c r="AB819" s="5">
        <v>2.1579999999999999</v>
      </c>
      <c r="AD819" s="10">
        <v>25</v>
      </c>
      <c r="AF819" s="10" t="s">
        <v>151</v>
      </c>
    </row>
    <row r="820" spans="26:32" x14ac:dyDescent="0.2">
      <c r="Z820" s="7" t="s">
        <v>1818</v>
      </c>
      <c r="AB820" s="5">
        <v>4.1150000000000002</v>
      </c>
      <c r="AD820" s="10">
        <v>31</v>
      </c>
      <c r="AF820" s="10" t="s">
        <v>151</v>
      </c>
    </row>
    <row r="821" spans="26:32" x14ac:dyDescent="0.2">
      <c r="Z821" s="7" t="s">
        <v>1819</v>
      </c>
      <c r="AB821" s="5">
        <v>4.1120000000000001</v>
      </c>
      <c r="AD821" s="10">
        <v>33</v>
      </c>
      <c r="AF821" s="10" t="s">
        <v>151</v>
      </c>
    </row>
    <row r="822" spans="26:32" x14ac:dyDescent="0.2">
      <c r="Z822" s="7" t="s">
        <v>1820</v>
      </c>
      <c r="AB822" s="5">
        <v>4.109</v>
      </c>
      <c r="AD822" s="10">
        <v>35</v>
      </c>
      <c r="AF822" s="10" t="s">
        <v>151</v>
      </c>
    </row>
    <row r="823" spans="26:32" x14ac:dyDescent="0.2">
      <c r="Z823" s="7" t="s">
        <v>1821</v>
      </c>
      <c r="AB823" s="5">
        <v>4.1059999999999999</v>
      </c>
      <c r="AD823" s="10">
        <v>37</v>
      </c>
      <c r="AF823" s="10" t="s">
        <v>151</v>
      </c>
    </row>
    <row r="824" spans="26:32" x14ac:dyDescent="0.2">
      <c r="Z824" s="7" t="s">
        <v>1822</v>
      </c>
      <c r="AB824" s="5">
        <v>4.12</v>
      </c>
      <c r="AD824" s="10">
        <v>21</v>
      </c>
      <c r="AF824" s="10" t="s">
        <v>151</v>
      </c>
    </row>
    <row r="825" spans="26:32" x14ac:dyDescent="0.2">
      <c r="Z825" s="7" t="s">
        <v>1823</v>
      </c>
      <c r="AB825" s="5">
        <v>4.1189999999999998</v>
      </c>
      <c r="AD825" s="10">
        <v>23</v>
      </c>
      <c r="AF825" s="10" t="s">
        <v>151</v>
      </c>
    </row>
    <row r="826" spans="26:32" x14ac:dyDescent="0.2">
      <c r="Z826" s="7" t="s">
        <v>1824</v>
      </c>
      <c r="AB826" s="5">
        <v>4.1180000000000003</v>
      </c>
      <c r="AD826" s="10">
        <v>25</v>
      </c>
      <c r="AF826" s="10" t="s">
        <v>151</v>
      </c>
    </row>
    <row r="827" spans="26:32" x14ac:dyDescent="0.2">
      <c r="Z827" s="7" t="s">
        <v>1825</v>
      </c>
      <c r="AB827" s="5">
        <v>4.1219999999999999</v>
      </c>
      <c r="AD827" s="10">
        <v>27</v>
      </c>
      <c r="AF827" s="10" t="s">
        <v>151</v>
      </c>
    </row>
    <row r="828" spans="26:32" x14ac:dyDescent="0.2">
      <c r="Z828" s="7" t="s">
        <v>1826</v>
      </c>
      <c r="AB828" s="5">
        <v>4.117</v>
      </c>
      <c r="AD828" s="10">
        <v>29</v>
      </c>
      <c r="AF828" s="10" t="s">
        <v>151</v>
      </c>
    </row>
    <row r="829" spans="26:32" x14ac:dyDescent="0.2">
      <c r="Z829" s="7" t="s">
        <v>1827</v>
      </c>
      <c r="AB829" s="5">
        <v>4.1159999999999997</v>
      </c>
      <c r="AD829" s="10">
        <v>31</v>
      </c>
      <c r="AF829" s="10"/>
    </row>
    <row r="830" spans="26:32" x14ac:dyDescent="0.2">
      <c r="Z830" s="7" t="s">
        <v>1828</v>
      </c>
      <c r="AB830" s="5">
        <v>9.7530000000000001</v>
      </c>
      <c r="AD830" s="10">
        <v>31</v>
      </c>
      <c r="AF830" s="10"/>
    </row>
    <row r="831" spans="26:32" x14ac:dyDescent="0.2">
      <c r="Z831" s="7" t="s">
        <v>1829</v>
      </c>
      <c r="AB831" s="5">
        <v>9.7509999999999994</v>
      </c>
      <c r="AD831" s="10">
        <v>33</v>
      </c>
      <c r="AF831" s="10" t="s">
        <v>151</v>
      </c>
    </row>
    <row r="832" spans="26:32" x14ac:dyDescent="0.2">
      <c r="Z832" s="7" t="s">
        <v>1830</v>
      </c>
      <c r="AB832" s="5">
        <v>10.365</v>
      </c>
      <c r="AD832" s="10">
        <v>29</v>
      </c>
      <c r="AF832" s="10" t="s">
        <v>151</v>
      </c>
    </row>
    <row r="833" spans="26:32" x14ac:dyDescent="0.2">
      <c r="Z833" s="7" t="s">
        <v>1831</v>
      </c>
      <c r="AB833" s="5">
        <v>10.36</v>
      </c>
      <c r="AD833" s="10">
        <v>31</v>
      </c>
      <c r="AF833" s="10" t="s">
        <v>151</v>
      </c>
    </row>
    <row r="834" spans="26:32" x14ac:dyDescent="0.2">
      <c r="Z834" s="7" t="s">
        <v>1832</v>
      </c>
      <c r="AB834" s="5">
        <v>10.364000000000001</v>
      </c>
      <c r="AD834" s="10">
        <v>33</v>
      </c>
      <c r="AF834" s="10" t="s">
        <v>151</v>
      </c>
    </row>
    <row r="835" spans="26:32" x14ac:dyDescent="0.2">
      <c r="Z835" s="7" t="s">
        <v>1833</v>
      </c>
      <c r="AB835" s="5">
        <v>10.363</v>
      </c>
      <c r="AD835" s="10">
        <v>27</v>
      </c>
      <c r="AF835" s="10"/>
    </row>
    <row r="836" spans="26:32" x14ac:dyDescent="0.2">
      <c r="Z836" s="7" t="s">
        <v>1834</v>
      </c>
      <c r="AB836" s="5">
        <v>10.17</v>
      </c>
      <c r="AD836" s="10">
        <v>44</v>
      </c>
      <c r="AF836" s="10"/>
    </row>
    <row r="837" spans="26:32" x14ac:dyDescent="0.2">
      <c r="Z837" s="7" t="s">
        <v>1835</v>
      </c>
      <c r="AB837" s="5">
        <v>10.167999999999999</v>
      </c>
      <c r="AD837" s="10">
        <v>45</v>
      </c>
      <c r="AF837" s="10" t="s">
        <v>136</v>
      </c>
    </row>
    <row r="838" spans="26:32" x14ac:dyDescent="0.2">
      <c r="Z838" s="7" t="s">
        <v>1836</v>
      </c>
      <c r="AB838" s="5">
        <v>1.919</v>
      </c>
      <c r="AD838" s="10">
        <v>23</v>
      </c>
      <c r="AF838" s="10" t="s">
        <v>136</v>
      </c>
    </row>
    <row r="839" spans="26:32" x14ac:dyDescent="0.2">
      <c r="Z839" s="7" t="s">
        <v>1837</v>
      </c>
      <c r="AB839" s="5">
        <v>1.9179999999999999</v>
      </c>
      <c r="AD839" s="10">
        <v>25</v>
      </c>
      <c r="AF839" s="10" t="s">
        <v>151</v>
      </c>
    </row>
    <row r="840" spans="26:32" x14ac:dyDescent="0.2">
      <c r="Z840" s="7" t="s">
        <v>1838</v>
      </c>
      <c r="AB840" s="5">
        <v>5.24</v>
      </c>
      <c r="AD840" s="10">
        <v>39</v>
      </c>
      <c r="AF840" s="10" t="s">
        <v>151</v>
      </c>
    </row>
    <row r="841" spans="26:32" x14ac:dyDescent="0.2">
      <c r="Z841" s="7" t="s">
        <v>1839</v>
      </c>
      <c r="AB841" s="5">
        <v>1.5109999999999999</v>
      </c>
      <c r="AD841" s="10">
        <v>25</v>
      </c>
      <c r="AF841" s="10" t="s">
        <v>151</v>
      </c>
    </row>
    <row r="842" spans="26:32" x14ac:dyDescent="0.2">
      <c r="Z842" s="7" t="s">
        <v>1840</v>
      </c>
      <c r="AB842" s="5">
        <v>7.1740000000000004</v>
      </c>
      <c r="AD842" s="10">
        <v>37</v>
      </c>
      <c r="AF842" s="10" t="s">
        <v>151</v>
      </c>
    </row>
    <row r="843" spans="26:32" x14ac:dyDescent="0.2">
      <c r="Z843" s="7" t="s">
        <v>1841</v>
      </c>
      <c r="AB843" s="5">
        <v>7.1749999999999998</v>
      </c>
      <c r="AD843" s="10">
        <v>34</v>
      </c>
      <c r="AF843" s="10"/>
    </row>
    <row r="844" spans="26:32" x14ac:dyDescent="0.2">
      <c r="Z844" s="7" t="s">
        <v>1842</v>
      </c>
      <c r="AB844" s="5">
        <v>9.4179999999999993</v>
      </c>
      <c r="AD844" s="10">
        <v>30</v>
      </c>
      <c r="AF844" s="10"/>
    </row>
    <row r="845" spans="26:32" x14ac:dyDescent="0.2">
      <c r="Z845" s="7" t="s">
        <v>1843</v>
      </c>
      <c r="AB845" s="5">
        <v>9.4309999999999992</v>
      </c>
      <c r="AD845" s="10">
        <v>31</v>
      </c>
      <c r="AF845" s="10"/>
    </row>
    <row r="846" spans="26:32" x14ac:dyDescent="0.2">
      <c r="Z846" s="7" t="s">
        <v>1844</v>
      </c>
      <c r="AB846" s="5">
        <v>2.1269999999999998</v>
      </c>
      <c r="AD846" s="10">
        <v>21</v>
      </c>
      <c r="AF846" s="10"/>
    </row>
    <row r="847" spans="26:32" x14ac:dyDescent="0.2">
      <c r="Z847" s="7" t="s">
        <v>1845</v>
      </c>
      <c r="AB847" s="5">
        <v>2.129</v>
      </c>
      <c r="AD847" s="10">
        <v>23</v>
      </c>
      <c r="AF847" s="10"/>
    </row>
    <row r="848" spans="26:32" x14ac:dyDescent="0.2">
      <c r="Z848" s="7" t="s">
        <v>1846</v>
      </c>
      <c r="AB848" s="5">
        <v>2.1240000000000001</v>
      </c>
      <c r="AD848" s="10">
        <v>28</v>
      </c>
      <c r="AF848" s="10"/>
    </row>
    <row r="849" spans="26:32" x14ac:dyDescent="0.2">
      <c r="Z849" s="7" t="s">
        <v>1847</v>
      </c>
      <c r="AB849" s="5">
        <v>2.1259999999999999</v>
      </c>
      <c r="AD849" s="10">
        <v>25</v>
      </c>
      <c r="AF849" s="10" t="s">
        <v>151</v>
      </c>
    </row>
    <row r="850" spans="26:32" x14ac:dyDescent="0.2">
      <c r="Z850" s="7" t="s">
        <v>1848</v>
      </c>
      <c r="AB850" s="5">
        <v>7.7370000000000001</v>
      </c>
      <c r="AD850" s="10">
        <v>35</v>
      </c>
      <c r="AF850" s="10" t="s">
        <v>151</v>
      </c>
    </row>
    <row r="851" spans="26:32" x14ac:dyDescent="0.2">
      <c r="Z851" s="7" t="s">
        <v>1849</v>
      </c>
      <c r="AB851" s="5">
        <v>7.7359999999999998</v>
      </c>
      <c r="AD851" s="10">
        <v>37</v>
      </c>
      <c r="AF851" s="10"/>
    </row>
    <row r="852" spans="26:32" x14ac:dyDescent="0.2">
      <c r="Z852" s="7" t="s">
        <v>1850</v>
      </c>
      <c r="AB852" s="5">
        <v>9.484</v>
      </c>
      <c r="AD852" s="10">
        <v>20</v>
      </c>
      <c r="AF852" s="10"/>
    </row>
    <row r="853" spans="26:32" x14ac:dyDescent="0.2">
      <c r="Z853" s="7" t="s">
        <v>1851</v>
      </c>
      <c r="AB853" s="5">
        <v>9.4830000000000005</v>
      </c>
      <c r="AD853" s="10">
        <v>22</v>
      </c>
      <c r="AF853" s="10"/>
    </row>
    <row r="854" spans="26:32" x14ac:dyDescent="0.2">
      <c r="Z854" s="7" t="s">
        <v>1852</v>
      </c>
      <c r="AB854" s="5">
        <v>9.4819999999999993</v>
      </c>
      <c r="AD854" s="10">
        <v>23</v>
      </c>
      <c r="AF854" s="10"/>
    </row>
    <row r="855" spans="26:32" x14ac:dyDescent="0.2">
      <c r="Z855" s="7" t="s">
        <v>1853</v>
      </c>
      <c r="AB855" s="5">
        <v>9.4809999999999999</v>
      </c>
      <c r="AD855" s="10">
        <v>26</v>
      </c>
      <c r="AF855" s="10"/>
    </row>
    <row r="856" spans="26:32" x14ac:dyDescent="0.2">
      <c r="Z856" s="7" t="s">
        <v>1854</v>
      </c>
      <c r="AB856" s="5">
        <v>9.4410000000000007</v>
      </c>
      <c r="AD856" s="10">
        <v>30</v>
      </c>
      <c r="AF856" s="10"/>
    </row>
    <row r="857" spans="26:32" x14ac:dyDescent="0.2">
      <c r="Z857" s="7" t="s">
        <v>1855</v>
      </c>
      <c r="AB857" s="5">
        <v>9.4450000000000003</v>
      </c>
      <c r="AD857" s="10">
        <v>31</v>
      </c>
      <c r="AF857" s="10"/>
    </row>
    <row r="858" spans="26:32" x14ac:dyDescent="0.2">
      <c r="Z858" s="7" t="s">
        <v>1856</v>
      </c>
      <c r="AB858" s="5">
        <v>9.4879999999999995</v>
      </c>
      <c r="AD858" s="10">
        <v>23</v>
      </c>
      <c r="AF858" s="10"/>
    </row>
    <row r="859" spans="26:32" x14ac:dyDescent="0.2">
      <c r="Z859" s="7" t="s">
        <v>1857</v>
      </c>
      <c r="AB859" s="5">
        <v>9.4870000000000001</v>
      </c>
      <c r="AD859" s="10">
        <v>25</v>
      </c>
      <c r="AF859" s="10"/>
    </row>
    <row r="860" spans="26:32" x14ac:dyDescent="0.2">
      <c r="Z860" s="7" t="s">
        <v>1858</v>
      </c>
      <c r="AB860" s="5">
        <v>9.4860000000000007</v>
      </c>
      <c r="AD860" s="10">
        <v>27</v>
      </c>
      <c r="AF860" s="10"/>
    </row>
    <row r="861" spans="26:32" x14ac:dyDescent="0.2">
      <c r="Z861" s="7" t="s">
        <v>1859</v>
      </c>
      <c r="AB861" s="5">
        <v>9.4849999999999994</v>
      </c>
      <c r="AD861" s="10">
        <v>28</v>
      </c>
      <c r="AF861" s="10" t="s">
        <v>151</v>
      </c>
    </row>
    <row r="862" spans="26:32" x14ac:dyDescent="0.2">
      <c r="Z862" s="7" t="s">
        <v>1860</v>
      </c>
      <c r="AB862" s="5">
        <v>7.6369999999999996</v>
      </c>
      <c r="AD862" s="10">
        <v>33</v>
      </c>
      <c r="AF862" s="10" t="s">
        <v>321</v>
      </c>
    </row>
    <row r="863" spans="26:32" x14ac:dyDescent="0.2">
      <c r="Z863" s="7" t="s">
        <v>1861</v>
      </c>
      <c r="AB863" s="5">
        <v>7.625</v>
      </c>
      <c r="AD863" s="10">
        <v>35</v>
      </c>
      <c r="AF863" s="10" t="s">
        <v>151</v>
      </c>
    </row>
    <row r="864" spans="26:32" x14ac:dyDescent="0.2">
      <c r="Z864" s="7" t="s">
        <v>1862</v>
      </c>
      <c r="AB864" s="5">
        <v>7.6239999999999997</v>
      </c>
      <c r="AD864" s="10">
        <v>37</v>
      </c>
      <c r="AF864" s="10" t="s">
        <v>151</v>
      </c>
    </row>
    <row r="865" spans="26:32" x14ac:dyDescent="0.2">
      <c r="Z865" s="7" t="s">
        <v>1863</v>
      </c>
      <c r="AB865" s="5">
        <v>7.6120000000000001</v>
      </c>
      <c r="AD865" s="10">
        <v>39</v>
      </c>
      <c r="AF865" s="10"/>
    </row>
    <row r="866" spans="26:32" x14ac:dyDescent="0.2">
      <c r="Z866" s="7" t="s">
        <v>1864</v>
      </c>
      <c r="AB866" s="5">
        <v>6.2240000000000002</v>
      </c>
      <c r="AD866" s="10">
        <v>43</v>
      </c>
      <c r="AF866" s="10"/>
    </row>
    <row r="867" spans="26:32" x14ac:dyDescent="0.2">
      <c r="Z867" s="7" t="s">
        <v>1865</v>
      </c>
      <c r="AB867" s="5">
        <v>6.3019999999999996</v>
      </c>
      <c r="AD867" s="10">
        <v>40</v>
      </c>
      <c r="AF867" s="10" t="s">
        <v>151</v>
      </c>
    </row>
    <row r="868" spans="26:32" x14ac:dyDescent="0.2">
      <c r="Z868" s="7" t="s">
        <v>1866</v>
      </c>
      <c r="AB868" s="5">
        <v>6.202</v>
      </c>
      <c r="AD868" s="10">
        <v>44</v>
      </c>
      <c r="AF868" s="10" t="s">
        <v>151</v>
      </c>
    </row>
    <row r="869" spans="26:32" x14ac:dyDescent="0.2">
      <c r="Z869" s="7" t="s">
        <v>1867</v>
      </c>
      <c r="AB869" s="5">
        <v>6.3010000000000002</v>
      </c>
      <c r="AD869" s="10">
        <v>42</v>
      </c>
      <c r="AF869" s="10" t="s">
        <v>151</v>
      </c>
    </row>
    <row r="870" spans="26:32" x14ac:dyDescent="0.2">
      <c r="Z870" s="7" t="s">
        <v>1868</v>
      </c>
      <c r="AB870" s="5" t="s">
        <v>1869</v>
      </c>
      <c r="AD870" s="10" t="s">
        <v>349</v>
      </c>
      <c r="AF870" s="10" t="s">
        <v>151</v>
      </c>
    </row>
    <row r="871" spans="26:32" x14ac:dyDescent="0.2">
      <c r="Z871" s="7" t="s">
        <v>1870</v>
      </c>
      <c r="AB871" s="5" t="s">
        <v>1871</v>
      </c>
      <c r="AD871" s="10" t="s">
        <v>349</v>
      </c>
      <c r="AF871" s="10" t="s">
        <v>151</v>
      </c>
    </row>
    <row r="872" spans="26:32" x14ac:dyDescent="0.2">
      <c r="Z872" s="7" t="s">
        <v>1872</v>
      </c>
      <c r="AB872" s="5">
        <v>11.132</v>
      </c>
      <c r="AD872" s="10">
        <v>43</v>
      </c>
      <c r="AF872" s="10" t="s">
        <v>151</v>
      </c>
    </row>
    <row r="873" spans="26:32" x14ac:dyDescent="0.2">
      <c r="Z873" s="7" t="s">
        <v>1873</v>
      </c>
      <c r="AB873" s="5" t="s">
        <v>1874</v>
      </c>
      <c r="AD873" s="10" t="s">
        <v>349</v>
      </c>
      <c r="AF873" s="10" t="s">
        <v>151</v>
      </c>
    </row>
    <row r="874" spans="26:32" x14ac:dyDescent="0.2">
      <c r="Z874" s="7" t="s">
        <v>1875</v>
      </c>
      <c r="AB874" s="7" t="s">
        <v>1876</v>
      </c>
      <c r="AD874" s="10" t="s">
        <v>349</v>
      </c>
      <c r="AF874" s="10" t="s">
        <v>151</v>
      </c>
    </row>
    <row r="875" spans="26:32" x14ac:dyDescent="0.2">
      <c r="Z875" s="7" t="s">
        <v>1877</v>
      </c>
      <c r="AB875" s="7" t="s">
        <v>1878</v>
      </c>
      <c r="AD875" s="10" t="s">
        <v>349</v>
      </c>
      <c r="AF875" s="10" t="s">
        <v>151</v>
      </c>
    </row>
    <row r="876" spans="26:32" x14ac:dyDescent="0.2">
      <c r="Z876" s="7" t="s">
        <v>1879</v>
      </c>
      <c r="AB876" s="7" t="s">
        <v>1880</v>
      </c>
      <c r="AD876" s="10" t="s">
        <v>349</v>
      </c>
      <c r="AF876" s="10" t="s">
        <v>151</v>
      </c>
    </row>
    <row r="877" spans="26:32" x14ac:dyDescent="0.2">
      <c r="Z877" s="7" t="s">
        <v>1881</v>
      </c>
      <c r="AB877" s="5">
        <v>7.8049999999999997</v>
      </c>
      <c r="AD877" s="10">
        <v>37</v>
      </c>
      <c r="AF877" s="10"/>
    </row>
    <row r="878" spans="26:32" x14ac:dyDescent="0.2">
      <c r="Z878" s="7" t="s">
        <v>1882</v>
      </c>
      <c r="AB878" s="5">
        <v>7.91</v>
      </c>
      <c r="AD878" s="10">
        <v>42</v>
      </c>
      <c r="AF878" s="10"/>
    </row>
    <row r="879" spans="26:32" x14ac:dyDescent="0.2">
      <c r="Z879" s="7" t="s">
        <v>1883</v>
      </c>
      <c r="AB879" s="5">
        <v>7.9089999999999998</v>
      </c>
      <c r="AD879" s="10">
        <v>44</v>
      </c>
      <c r="AF879" s="10"/>
    </row>
    <row r="880" spans="26:32" x14ac:dyDescent="0.2">
      <c r="Z880" s="7" t="s">
        <v>1884</v>
      </c>
      <c r="AB880" s="5">
        <v>9.5489999999999995</v>
      </c>
      <c r="AD880" s="10">
        <v>35</v>
      </c>
      <c r="AF880" s="10"/>
    </row>
    <row r="881" spans="26:32" x14ac:dyDescent="0.2">
      <c r="Z881" s="7" t="s">
        <v>1885</v>
      </c>
      <c r="AB881" s="5">
        <v>9.548</v>
      </c>
      <c r="AD881" s="10">
        <v>33</v>
      </c>
      <c r="AF881" s="10"/>
    </row>
    <row r="882" spans="26:32" x14ac:dyDescent="0.2">
      <c r="Z882" s="7" t="s">
        <v>1886</v>
      </c>
      <c r="AB882" s="5">
        <v>9.5459999999999994</v>
      </c>
      <c r="AD882" s="10">
        <v>29</v>
      </c>
      <c r="AF882" s="10"/>
    </row>
    <row r="883" spans="26:32" x14ac:dyDescent="0.2">
      <c r="Z883" s="7" t="s">
        <v>1887</v>
      </c>
      <c r="AB883" s="5">
        <v>9.5470000000000006</v>
      </c>
      <c r="AD883" s="10">
        <v>31</v>
      </c>
      <c r="AF883" s="10"/>
    </row>
    <row r="884" spans="26:32" x14ac:dyDescent="0.2">
      <c r="Z884" s="7" t="s">
        <v>1888</v>
      </c>
      <c r="AB884" s="5">
        <v>9.5449999999999999</v>
      </c>
      <c r="AD884" s="10">
        <v>27</v>
      </c>
      <c r="AF884" s="10" t="s">
        <v>151</v>
      </c>
    </row>
    <row r="885" spans="26:32" x14ac:dyDescent="0.2">
      <c r="Z885" s="7" t="s">
        <v>1889</v>
      </c>
      <c r="AB885" s="5">
        <v>10.141</v>
      </c>
      <c r="AD885" s="10">
        <v>35</v>
      </c>
      <c r="AF885" s="10" t="s">
        <v>151</v>
      </c>
    </row>
    <row r="886" spans="26:32" x14ac:dyDescent="0.2">
      <c r="Z886" s="7" t="s">
        <v>1890</v>
      </c>
      <c r="AB886" s="5">
        <v>10.138999999999999</v>
      </c>
      <c r="AD886" s="10">
        <v>37</v>
      </c>
      <c r="AF886" s="10" t="s">
        <v>151</v>
      </c>
    </row>
    <row r="887" spans="26:32" x14ac:dyDescent="0.2">
      <c r="Z887" s="7" t="s">
        <v>1891</v>
      </c>
      <c r="AB887" s="5">
        <v>10.138</v>
      </c>
      <c r="AD887" s="10">
        <v>39</v>
      </c>
      <c r="AF887" s="10" t="s">
        <v>151</v>
      </c>
    </row>
    <row r="888" spans="26:32" x14ac:dyDescent="0.2">
      <c r="Z888" s="7" t="s">
        <v>1892</v>
      </c>
      <c r="AB888" s="5">
        <v>10.137</v>
      </c>
      <c r="AD888" s="10">
        <v>41</v>
      </c>
      <c r="AF888" s="10" t="s">
        <v>151</v>
      </c>
    </row>
    <row r="889" spans="26:32" x14ac:dyDescent="0.2">
      <c r="Z889" s="7" t="s">
        <v>1893</v>
      </c>
      <c r="AB889" s="5">
        <v>10.135</v>
      </c>
      <c r="AD889" s="10">
        <v>43</v>
      </c>
      <c r="AF889" s="10" t="s">
        <v>151</v>
      </c>
    </row>
    <row r="890" spans="26:32" x14ac:dyDescent="0.2">
      <c r="Z890" s="7" t="s">
        <v>1894</v>
      </c>
      <c r="AB890" s="5">
        <v>10.366</v>
      </c>
      <c r="AD890" s="10">
        <v>23</v>
      </c>
      <c r="AF890" s="10" t="s">
        <v>151</v>
      </c>
    </row>
    <row r="891" spans="26:32" x14ac:dyDescent="0.2">
      <c r="Z891" s="7" t="s">
        <v>1895</v>
      </c>
      <c r="AB891" s="5">
        <v>10.356</v>
      </c>
      <c r="AD891" s="10">
        <v>25</v>
      </c>
      <c r="AF891" s="10"/>
    </row>
    <row r="892" spans="26:32" x14ac:dyDescent="0.2">
      <c r="Z892" s="7" t="s">
        <v>1896</v>
      </c>
      <c r="AB892" s="5">
        <v>10.346</v>
      </c>
      <c r="AD892" s="10">
        <v>27</v>
      </c>
      <c r="AF892" s="10"/>
    </row>
    <row r="893" spans="26:32" x14ac:dyDescent="0.2">
      <c r="Z893" s="7" t="s">
        <v>1897</v>
      </c>
      <c r="AB893" s="5">
        <v>10.337999999999999</v>
      </c>
      <c r="AD893" s="10">
        <v>29</v>
      </c>
      <c r="AF893" s="10"/>
    </row>
    <row r="894" spans="26:32" x14ac:dyDescent="0.2">
      <c r="Z894" s="7" t="s">
        <v>1898</v>
      </c>
      <c r="AB894" s="5">
        <v>1.4019999999999999</v>
      </c>
      <c r="AD894" s="10">
        <v>32</v>
      </c>
      <c r="AF894" s="10" t="s">
        <v>151</v>
      </c>
    </row>
    <row r="895" spans="26:32" x14ac:dyDescent="0.2">
      <c r="Z895" s="7" t="s">
        <v>1899</v>
      </c>
      <c r="AB895" s="5">
        <v>1.403</v>
      </c>
      <c r="AD895" s="10">
        <v>34</v>
      </c>
      <c r="AF895" s="10"/>
    </row>
    <row r="896" spans="26:32" x14ac:dyDescent="0.2">
      <c r="Z896" s="7" t="s">
        <v>1900</v>
      </c>
      <c r="AB896" s="5">
        <v>1.405</v>
      </c>
      <c r="AD896" s="10">
        <v>36</v>
      </c>
      <c r="AF896" s="10" t="s">
        <v>136</v>
      </c>
    </row>
    <row r="897" spans="26:32" x14ac:dyDescent="0.2">
      <c r="Z897" s="7" t="s">
        <v>1901</v>
      </c>
      <c r="AB897" s="5">
        <v>11.561</v>
      </c>
      <c r="AD897" s="10">
        <v>31</v>
      </c>
      <c r="AF897" s="10" t="s">
        <v>136</v>
      </c>
    </row>
    <row r="898" spans="26:32" x14ac:dyDescent="0.2">
      <c r="Z898" s="7" t="s">
        <v>1902</v>
      </c>
      <c r="AB898" s="5">
        <v>11.56</v>
      </c>
      <c r="AD898" s="10">
        <v>32</v>
      </c>
      <c r="AF898" s="10"/>
    </row>
    <row r="899" spans="26:32" x14ac:dyDescent="0.2">
      <c r="Z899" s="7" t="s">
        <v>1903</v>
      </c>
      <c r="AB899" s="5">
        <v>11.558999999999999</v>
      </c>
      <c r="AD899" s="10">
        <v>34</v>
      </c>
      <c r="AF899" s="10"/>
    </row>
    <row r="900" spans="26:32" x14ac:dyDescent="0.2">
      <c r="Z900" s="7" t="s">
        <v>1904</v>
      </c>
      <c r="AB900" s="5">
        <v>10.721</v>
      </c>
      <c r="AD900" s="10">
        <v>30</v>
      </c>
      <c r="AF900" s="10"/>
    </row>
    <row r="901" spans="26:32" x14ac:dyDescent="0.2">
      <c r="Z901" s="7" t="s">
        <v>1905</v>
      </c>
      <c r="AB901" s="5">
        <v>10.717000000000001</v>
      </c>
      <c r="AD901" s="10">
        <v>32</v>
      </c>
      <c r="AF901" s="10"/>
    </row>
    <row r="902" spans="26:32" x14ac:dyDescent="0.2">
      <c r="Z902" s="7" t="s">
        <v>1906</v>
      </c>
      <c r="AB902" s="5">
        <v>10.715</v>
      </c>
      <c r="AD902" s="10">
        <v>34</v>
      </c>
      <c r="AF902" s="10"/>
    </row>
    <row r="903" spans="26:32" x14ac:dyDescent="0.2">
      <c r="Z903" s="7" t="s">
        <v>1907</v>
      </c>
      <c r="AB903" s="5">
        <v>10.711</v>
      </c>
      <c r="AD903" s="10">
        <v>36</v>
      </c>
      <c r="AF903" s="10"/>
    </row>
    <row r="904" spans="26:32" x14ac:dyDescent="0.2">
      <c r="Z904" s="7" t="s">
        <v>1908</v>
      </c>
      <c r="AB904" s="5">
        <v>10.71</v>
      </c>
      <c r="AD904" s="10">
        <v>38</v>
      </c>
      <c r="AF904" s="10" t="s">
        <v>151</v>
      </c>
    </row>
    <row r="905" spans="26:32" x14ac:dyDescent="0.2">
      <c r="Z905" s="7" t="s">
        <v>1909</v>
      </c>
      <c r="AB905" s="5">
        <v>9.718</v>
      </c>
      <c r="AD905" s="10">
        <v>28</v>
      </c>
      <c r="AF905" s="10" t="s">
        <v>151</v>
      </c>
    </row>
    <row r="906" spans="26:32" x14ac:dyDescent="0.2">
      <c r="Z906" s="7" t="s">
        <v>1910</v>
      </c>
      <c r="AB906" s="5">
        <v>9.7200000000000006</v>
      </c>
      <c r="AD906" s="10">
        <v>21</v>
      </c>
      <c r="AF906" s="10" t="s">
        <v>151</v>
      </c>
    </row>
    <row r="907" spans="26:32" x14ac:dyDescent="0.2">
      <c r="Z907" s="7" t="s">
        <v>1911</v>
      </c>
      <c r="AB907" s="5">
        <v>9.7189999999999994</v>
      </c>
      <c r="AD907" s="10">
        <v>23</v>
      </c>
      <c r="AF907" s="10" t="s">
        <v>151</v>
      </c>
    </row>
    <row r="908" spans="26:32" x14ac:dyDescent="0.2">
      <c r="Z908" s="7" t="s">
        <v>1912</v>
      </c>
      <c r="AB908" s="5">
        <v>9.7249999999999996</v>
      </c>
      <c r="AD908" s="10">
        <v>24</v>
      </c>
      <c r="AF908" s="10"/>
    </row>
    <row r="909" spans="26:32" x14ac:dyDescent="0.2">
      <c r="Z909" s="7" t="s">
        <v>1913</v>
      </c>
      <c r="AB909" s="5">
        <v>9.7289999999999992</v>
      </c>
      <c r="AD909" s="10">
        <v>25</v>
      </c>
      <c r="AF909" s="10"/>
    </row>
    <row r="910" spans="26:32" x14ac:dyDescent="0.2">
      <c r="Z910" s="7" t="s">
        <v>1914</v>
      </c>
      <c r="AB910" s="5">
        <v>10.228999999999999</v>
      </c>
      <c r="AD910" s="10">
        <v>43</v>
      </c>
      <c r="AF910" s="10" t="s">
        <v>136</v>
      </c>
    </row>
    <row r="911" spans="26:32" x14ac:dyDescent="0.2">
      <c r="Z911" s="7" t="s">
        <v>1915</v>
      </c>
      <c r="AB911" s="5">
        <v>11.243</v>
      </c>
      <c r="AD911" s="10">
        <v>31</v>
      </c>
      <c r="AF911" s="10" t="s">
        <v>136</v>
      </c>
    </row>
    <row r="912" spans="26:32" x14ac:dyDescent="0.2">
      <c r="Z912" s="7" t="s">
        <v>1916</v>
      </c>
      <c r="AB912" s="5">
        <v>11.242000000000001</v>
      </c>
      <c r="AD912" s="10">
        <v>33</v>
      </c>
      <c r="AF912" s="10" t="s">
        <v>136</v>
      </c>
    </row>
    <row r="913" spans="26:32" x14ac:dyDescent="0.2">
      <c r="Z913" s="7" t="s">
        <v>1917</v>
      </c>
      <c r="AB913" s="5">
        <v>11.241</v>
      </c>
      <c r="AD913" s="10">
        <v>35</v>
      </c>
      <c r="AF913" s="10" t="s">
        <v>136</v>
      </c>
    </row>
    <row r="914" spans="26:32" x14ac:dyDescent="0.2">
      <c r="Z914" s="7" t="s">
        <v>1918</v>
      </c>
      <c r="AB914" s="5">
        <v>11.24</v>
      </c>
      <c r="AD914" s="10">
        <v>37</v>
      </c>
      <c r="AF914" s="10" t="s">
        <v>136</v>
      </c>
    </row>
    <row r="915" spans="26:32" x14ac:dyDescent="0.2">
      <c r="Z915" s="7" t="s">
        <v>1919</v>
      </c>
      <c r="AB915" s="5">
        <v>11.239000000000001</v>
      </c>
      <c r="AD915" s="10">
        <v>39</v>
      </c>
      <c r="AF915" s="10" t="s">
        <v>151</v>
      </c>
    </row>
    <row r="916" spans="26:32" x14ac:dyDescent="0.2">
      <c r="Z916" s="7" t="s">
        <v>1920</v>
      </c>
      <c r="AB916" s="5">
        <v>7.1790000000000003</v>
      </c>
      <c r="AD916" s="10">
        <v>33</v>
      </c>
      <c r="AF916" s="10" t="s">
        <v>151</v>
      </c>
    </row>
    <row r="917" spans="26:32" x14ac:dyDescent="0.2">
      <c r="Z917" s="7" t="s">
        <v>1921</v>
      </c>
      <c r="AB917" s="5">
        <v>7.1760000000000002</v>
      </c>
      <c r="AD917" s="10">
        <v>35</v>
      </c>
      <c r="AF917" s="10" t="s">
        <v>151</v>
      </c>
    </row>
    <row r="918" spans="26:32" x14ac:dyDescent="0.2">
      <c r="Z918" s="7" t="s">
        <v>1922</v>
      </c>
      <c r="AB918" s="5">
        <v>7.173</v>
      </c>
      <c r="AD918" s="10">
        <v>37</v>
      </c>
      <c r="AF918" s="10" t="s">
        <v>151</v>
      </c>
    </row>
    <row r="919" spans="26:32" x14ac:dyDescent="0.2">
      <c r="Z919" s="7" t="s">
        <v>1923</v>
      </c>
      <c r="AB919" s="5">
        <v>11.433999999999999</v>
      </c>
      <c r="AD919" s="10">
        <v>28</v>
      </c>
      <c r="AF919" s="10" t="s">
        <v>151</v>
      </c>
    </row>
    <row r="920" spans="26:32" x14ac:dyDescent="0.2">
      <c r="Z920" s="7" t="s">
        <v>1924</v>
      </c>
      <c r="AB920" s="5">
        <v>11.433</v>
      </c>
      <c r="AD920" s="10">
        <v>23</v>
      </c>
      <c r="AF920" s="10" t="s">
        <v>151</v>
      </c>
    </row>
    <row r="921" spans="26:32" x14ac:dyDescent="0.2">
      <c r="Z921" s="7" t="s">
        <v>1925</v>
      </c>
      <c r="AB921" s="5">
        <v>11.430999999999999</v>
      </c>
      <c r="AD921" s="10">
        <v>25</v>
      </c>
      <c r="AF921" s="10" t="s">
        <v>151</v>
      </c>
    </row>
    <row r="922" spans="26:32" x14ac:dyDescent="0.2">
      <c r="Z922" s="7" t="s">
        <v>1926</v>
      </c>
      <c r="AB922" s="5">
        <v>11.43</v>
      </c>
      <c r="AD922" s="10">
        <v>27</v>
      </c>
      <c r="AF922" s="10" t="s">
        <v>151</v>
      </c>
    </row>
    <row r="923" spans="26:32" x14ac:dyDescent="0.2">
      <c r="Z923" s="7" t="s">
        <v>1927</v>
      </c>
      <c r="AB923" s="5">
        <v>7.8470000000000004</v>
      </c>
      <c r="AD923" s="10">
        <v>21</v>
      </c>
      <c r="AF923" s="10" t="s">
        <v>151</v>
      </c>
    </row>
    <row r="924" spans="26:32" x14ac:dyDescent="0.2">
      <c r="Z924" s="7" t="s">
        <v>1928</v>
      </c>
      <c r="AB924" s="5">
        <v>7.8460000000000001</v>
      </c>
      <c r="AD924" s="10">
        <v>23</v>
      </c>
      <c r="AF924" s="10" t="s">
        <v>151</v>
      </c>
    </row>
    <row r="925" spans="26:32" x14ac:dyDescent="0.2">
      <c r="Z925" s="7" t="s">
        <v>1929</v>
      </c>
      <c r="AB925" s="5">
        <v>7.81</v>
      </c>
      <c r="AD925" s="10">
        <v>37</v>
      </c>
      <c r="AF925" s="10" t="s">
        <v>151</v>
      </c>
    </row>
    <row r="926" spans="26:32" x14ac:dyDescent="0.2">
      <c r="Z926" s="7" t="s">
        <v>1930</v>
      </c>
      <c r="AB926" s="5">
        <v>7.8090000000000002</v>
      </c>
      <c r="AD926" s="10">
        <v>39</v>
      </c>
      <c r="AF926" s="10" t="s">
        <v>151</v>
      </c>
    </row>
    <row r="927" spans="26:32" x14ac:dyDescent="0.2">
      <c r="Z927" s="7" t="s">
        <v>1931</v>
      </c>
      <c r="AB927" s="5">
        <v>7.8010000000000002</v>
      </c>
      <c r="AD927" s="10">
        <v>41</v>
      </c>
      <c r="AF927" s="10"/>
    </row>
    <row r="928" spans="26:32" x14ac:dyDescent="0.2">
      <c r="Z928" s="7" t="s">
        <v>1932</v>
      </c>
      <c r="AB928" s="5">
        <v>9.5009999999999994</v>
      </c>
      <c r="AD928" s="10">
        <v>33</v>
      </c>
      <c r="AF928" s="10"/>
    </row>
    <row r="929" spans="26:32" x14ac:dyDescent="0.2">
      <c r="Z929" s="7" t="s">
        <v>1933</v>
      </c>
      <c r="AB929" s="5">
        <v>11.129</v>
      </c>
      <c r="AD929" s="10">
        <v>31</v>
      </c>
      <c r="AF929" s="10" t="s">
        <v>151</v>
      </c>
    </row>
    <row r="930" spans="26:32" x14ac:dyDescent="0.2">
      <c r="Z930" s="7" t="s">
        <v>1934</v>
      </c>
      <c r="AB930" s="5">
        <v>11.128</v>
      </c>
      <c r="AD930" s="10">
        <v>33</v>
      </c>
      <c r="AF930" s="10" t="s">
        <v>136</v>
      </c>
    </row>
    <row r="931" spans="26:32" x14ac:dyDescent="0.2">
      <c r="Z931" s="7" t="s">
        <v>1935</v>
      </c>
      <c r="AB931" s="5">
        <v>11.13</v>
      </c>
      <c r="AD931" s="10">
        <v>29</v>
      </c>
      <c r="AF931" s="10"/>
    </row>
    <row r="932" spans="26:32" x14ac:dyDescent="0.2">
      <c r="Z932" s="7" t="s">
        <v>1936</v>
      </c>
      <c r="AB932" s="5">
        <v>11.352</v>
      </c>
      <c r="AD932" s="10">
        <v>35</v>
      </c>
      <c r="AF932" s="10" t="s">
        <v>151</v>
      </c>
    </row>
    <row r="933" spans="26:32" x14ac:dyDescent="0.2">
      <c r="Z933" s="7" t="s">
        <v>1937</v>
      </c>
      <c r="AB933" s="5">
        <v>88.888000000000005</v>
      </c>
      <c r="AD933" s="10" t="s">
        <v>349</v>
      </c>
      <c r="AF933" s="10" t="s">
        <v>151</v>
      </c>
    </row>
    <row r="934" spans="26:32" x14ac:dyDescent="0.2">
      <c r="Z934" s="7" t="s">
        <v>1938</v>
      </c>
      <c r="AB934" s="5">
        <v>88.88</v>
      </c>
      <c r="AD934" s="10" t="s">
        <v>349</v>
      </c>
      <c r="AF934" s="10" t="s">
        <v>151</v>
      </c>
    </row>
    <row r="935" spans="26:32" x14ac:dyDescent="0.2">
      <c r="Z935" s="7" t="s">
        <v>1939</v>
      </c>
      <c r="AB935" s="5">
        <v>10.358000000000001</v>
      </c>
      <c r="AD935" s="10">
        <v>35</v>
      </c>
      <c r="AF935" s="10" t="s">
        <v>151</v>
      </c>
    </row>
    <row r="936" spans="26:32" x14ac:dyDescent="0.2">
      <c r="Z936" s="7" t="s">
        <v>1940</v>
      </c>
      <c r="AB936" s="5">
        <v>1.8819999999999999</v>
      </c>
      <c r="AD936" s="10">
        <v>30</v>
      </c>
      <c r="AF936" s="10" t="s">
        <v>151</v>
      </c>
    </row>
    <row r="937" spans="26:32" x14ac:dyDescent="0.2">
      <c r="Z937" s="7" t="s">
        <v>1941</v>
      </c>
      <c r="AB937" s="5">
        <v>1.881</v>
      </c>
      <c r="AD937" s="10">
        <v>33</v>
      </c>
      <c r="AF937" s="10" t="s">
        <v>151</v>
      </c>
    </row>
    <row r="938" spans="26:32" x14ac:dyDescent="0.2">
      <c r="Z938" s="7" t="s">
        <v>1942</v>
      </c>
      <c r="AB938" s="5">
        <v>1.88</v>
      </c>
      <c r="AD938" s="10">
        <v>35</v>
      </c>
      <c r="AF938" s="10" t="s">
        <v>151</v>
      </c>
    </row>
    <row r="939" spans="26:32" x14ac:dyDescent="0.2">
      <c r="Z939" s="7" t="s">
        <v>1943</v>
      </c>
      <c r="AB939" s="5">
        <v>10.37</v>
      </c>
      <c r="AD939" s="10">
        <v>20</v>
      </c>
      <c r="AF939" s="10" t="s">
        <v>151</v>
      </c>
    </row>
    <row r="940" spans="26:32" x14ac:dyDescent="0.2">
      <c r="Z940" s="7" t="s">
        <v>1944</v>
      </c>
      <c r="AB940" s="5">
        <v>9.7129999999999992</v>
      </c>
      <c r="AD940" s="10">
        <v>26</v>
      </c>
      <c r="AF940" s="10" t="s">
        <v>151</v>
      </c>
    </row>
    <row r="941" spans="26:32" x14ac:dyDescent="0.2">
      <c r="Z941" s="7" t="s">
        <v>1945</v>
      </c>
      <c r="AB941" s="5">
        <v>9.7119999999999997</v>
      </c>
      <c r="AD941" s="10">
        <v>28</v>
      </c>
      <c r="AF941" s="10" t="s">
        <v>151</v>
      </c>
    </row>
    <row r="942" spans="26:32" x14ac:dyDescent="0.2">
      <c r="Z942" s="7" t="s">
        <v>1946</v>
      </c>
      <c r="AB942" s="5">
        <v>9.7309999999999999</v>
      </c>
      <c r="AD942" s="10">
        <v>29</v>
      </c>
      <c r="AF942" s="10" t="s">
        <v>151</v>
      </c>
    </row>
    <row r="943" spans="26:32" x14ac:dyDescent="0.2">
      <c r="Z943" s="7" t="s">
        <v>1947</v>
      </c>
      <c r="AB943" s="5">
        <v>9.7149999999999999</v>
      </c>
      <c r="AD943" s="10">
        <v>29</v>
      </c>
      <c r="AF943" s="10" t="s">
        <v>151</v>
      </c>
    </row>
    <row r="944" spans="26:32" x14ac:dyDescent="0.2">
      <c r="Z944" s="7" t="s">
        <v>1948</v>
      </c>
      <c r="AB944" s="5" t="s">
        <v>1949</v>
      </c>
      <c r="AD944" s="10" t="s">
        <v>349</v>
      </c>
      <c r="AF944" s="10" t="s">
        <v>151</v>
      </c>
    </row>
    <row r="945" spans="26:32" x14ac:dyDescent="0.2">
      <c r="Z945" s="7" t="s">
        <v>1950</v>
      </c>
      <c r="AB945" s="5" t="s">
        <v>1951</v>
      </c>
      <c r="AD945" s="10" t="s">
        <v>349</v>
      </c>
      <c r="AF945" s="10" t="s">
        <v>151</v>
      </c>
    </row>
    <row r="946" spans="26:32" x14ac:dyDescent="0.2">
      <c r="Z946" s="7" t="s">
        <v>1952</v>
      </c>
      <c r="AB946" s="5" t="s">
        <v>1953</v>
      </c>
      <c r="AD946" s="10" t="s">
        <v>349</v>
      </c>
      <c r="AF946" s="10"/>
    </row>
    <row r="947" spans="26:32" x14ac:dyDescent="0.2">
      <c r="Z947" s="7" t="s">
        <v>1954</v>
      </c>
      <c r="AB947" s="5">
        <v>10.521000000000001</v>
      </c>
      <c r="AD947" s="10">
        <v>40</v>
      </c>
      <c r="AF947" s="10" t="s">
        <v>151</v>
      </c>
    </row>
    <row r="948" spans="26:32" x14ac:dyDescent="0.2">
      <c r="Z948" s="7" t="s">
        <v>1955</v>
      </c>
      <c r="AB948" s="5" t="s">
        <v>1956</v>
      </c>
      <c r="AD948" s="10" t="s">
        <v>349</v>
      </c>
      <c r="AF948" s="10" t="s">
        <v>151</v>
      </c>
    </row>
    <row r="949" spans="26:32" x14ac:dyDescent="0.2">
      <c r="Z949" s="7" t="s">
        <v>1957</v>
      </c>
      <c r="AB949" s="5" t="s">
        <v>1958</v>
      </c>
      <c r="AD949" s="10" t="s">
        <v>349</v>
      </c>
      <c r="AF949" s="10" t="s">
        <v>151</v>
      </c>
    </row>
    <row r="950" spans="26:32" x14ac:dyDescent="0.2">
      <c r="Z950" s="7" t="s">
        <v>1959</v>
      </c>
      <c r="AB950" s="5">
        <v>12.451000000000001</v>
      </c>
      <c r="AD950" s="10">
        <v>31</v>
      </c>
      <c r="AF950" s="10" t="s">
        <v>151</v>
      </c>
    </row>
    <row r="951" spans="26:32" x14ac:dyDescent="0.2">
      <c r="Z951" s="7" t="s">
        <v>1960</v>
      </c>
      <c r="AB951" s="5">
        <v>12.45</v>
      </c>
      <c r="AD951" s="10">
        <v>34</v>
      </c>
      <c r="AF951" s="10"/>
    </row>
    <row r="952" spans="26:32" x14ac:dyDescent="0.2">
      <c r="Z952" s="7" t="s">
        <v>1961</v>
      </c>
      <c r="AB952" s="5">
        <v>7.2080000000000002</v>
      </c>
      <c r="AD952" s="10">
        <v>44</v>
      </c>
      <c r="AF952" s="10"/>
    </row>
    <row r="953" spans="26:32" x14ac:dyDescent="0.2">
      <c r="Z953" s="7" t="s">
        <v>1962</v>
      </c>
      <c r="AB953" s="5">
        <v>9.4290000000000003</v>
      </c>
      <c r="AD953" s="10">
        <v>30</v>
      </c>
      <c r="AF953" s="10"/>
    </row>
    <row r="954" spans="26:32" x14ac:dyDescent="0.2">
      <c r="Z954" s="7" t="s">
        <v>1963</v>
      </c>
      <c r="AB954" s="5">
        <v>9.4589999999999996</v>
      </c>
      <c r="AD954" s="10">
        <v>31</v>
      </c>
      <c r="AF954" s="10"/>
    </row>
    <row r="955" spans="26:32" x14ac:dyDescent="0.2">
      <c r="Z955" s="7" t="s">
        <v>1964</v>
      </c>
      <c r="AB955" s="5">
        <v>9.4600000000000009</v>
      </c>
      <c r="AD955" s="10">
        <v>32</v>
      </c>
      <c r="AF955" s="10" t="s">
        <v>151</v>
      </c>
    </row>
    <row r="956" spans="26:32" x14ac:dyDescent="0.2">
      <c r="Z956" s="7" t="s">
        <v>1965</v>
      </c>
      <c r="AB956" s="5">
        <v>6.7169999999999996</v>
      </c>
      <c r="AD956" s="10">
        <v>37</v>
      </c>
      <c r="AF956" s="10" t="s">
        <v>151</v>
      </c>
    </row>
    <row r="957" spans="26:32" x14ac:dyDescent="0.2">
      <c r="Z957" s="7" t="s">
        <v>1966</v>
      </c>
      <c r="AB957" s="5">
        <v>1.92</v>
      </c>
      <c r="AD957" s="10">
        <v>20</v>
      </c>
      <c r="AF957" s="10"/>
    </row>
    <row r="958" spans="26:32" x14ac:dyDescent="0.2">
      <c r="Z958" s="7" t="s">
        <v>1967</v>
      </c>
      <c r="AB958" s="5">
        <v>1.9550000000000001</v>
      </c>
      <c r="AD958" s="10">
        <v>21</v>
      </c>
      <c r="AF958" s="10" t="s">
        <v>136</v>
      </c>
    </row>
    <row r="959" spans="26:32" x14ac:dyDescent="0.2">
      <c r="Z959" s="7" t="s">
        <v>1968</v>
      </c>
      <c r="AB959" s="5">
        <v>1.9119999999999999</v>
      </c>
      <c r="AD959" s="10">
        <v>34</v>
      </c>
      <c r="AF959" s="10"/>
    </row>
    <row r="960" spans="26:32" x14ac:dyDescent="0.2">
      <c r="Z960" s="7" t="s">
        <v>1969</v>
      </c>
      <c r="AB960" s="5">
        <v>9.5</v>
      </c>
      <c r="AD960" s="10">
        <v>33</v>
      </c>
      <c r="AF960" s="10" t="s">
        <v>136</v>
      </c>
    </row>
    <row r="961" spans="26:32" x14ac:dyDescent="0.2">
      <c r="Z961" s="7" t="s">
        <v>1970</v>
      </c>
      <c r="AB961" s="5">
        <v>13.143000000000001</v>
      </c>
      <c r="AD961" s="10">
        <v>32</v>
      </c>
      <c r="AF961" s="10" t="s">
        <v>136</v>
      </c>
    </row>
    <row r="962" spans="26:32" x14ac:dyDescent="0.2">
      <c r="Z962" s="7" t="s">
        <v>1971</v>
      </c>
      <c r="AB962" s="5">
        <v>1.923</v>
      </c>
      <c r="AD962" s="10">
        <v>30</v>
      </c>
      <c r="AF962" s="10" t="s">
        <v>136</v>
      </c>
    </row>
    <row r="963" spans="26:32" x14ac:dyDescent="0.2">
      <c r="Z963" s="7" t="s">
        <v>1972</v>
      </c>
      <c r="AB963" s="5">
        <v>13.141999999999999</v>
      </c>
      <c r="AD963" s="10">
        <v>35</v>
      </c>
      <c r="AF963" s="10" t="s">
        <v>136</v>
      </c>
    </row>
    <row r="964" spans="26:32" x14ac:dyDescent="0.2">
      <c r="Z964" s="7" t="s">
        <v>1973</v>
      </c>
      <c r="AB964" s="5">
        <v>1.9219999999999999</v>
      </c>
      <c r="AD964" s="10">
        <v>33</v>
      </c>
      <c r="AF964" s="10" t="s">
        <v>136</v>
      </c>
    </row>
    <row r="965" spans="26:32" x14ac:dyDescent="0.2">
      <c r="Z965" s="7" t="s">
        <v>1974</v>
      </c>
      <c r="AB965" s="5">
        <v>13.141</v>
      </c>
      <c r="AD965" s="10">
        <v>36</v>
      </c>
      <c r="AF965" s="10" t="s">
        <v>136</v>
      </c>
    </row>
    <row r="966" spans="26:32" x14ac:dyDescent="0.2">
      <c r="Z966" s="7" t="s">
        <v>1975</v>
      </c>
      <c r="AB966" s="5">
        <v>1.921</v>
      </c>
      <c r="AD966" s="10">
        <v>34</v>
      </c>
      <c r="AF966" s="10" t="s">
        <v>151</v>
      </c>
    </row>
    <row r="967" spans="26:32" x14ac:dyDescent="0.2">
      <c r="Z967" s="7" t="s">
        <v>1976</v>
      </c>
      <c r="AB967" s="5">
        <v>1.9279999999999999</v>
      </c>
      <c r="AD967" s="10">
        <v>23</v>
      </c>
      <c r="AF967" s="10"/>
    </row>
    <row r="968" spans="26:32" x14ac:dyDescent="0.2">
      <c r="Z968" s="7" t="s">
        <v>1977</v>
      </c>
      <c r="AB968" s="5">
        <v>1.96</v>
      </c>
      <c r="AD968" s="10">
        <v>26</v>
      </c>
      <c r="AF968" s="10"/>
    </row>
    <row r="969" spans="26:32" x14ac:dyDescent="0.2">
      <c r="Z969" s="7" t="s">
        <v>1978</v>
      </c>
      <c r="AB969" s="5">
        <v>1.958</v>
      </c>
      <c r="AD969" s="10">
        <v>28</v>
      </c>
      <c r="AF969" s="10" t="s">
        <v>136</v>
      </c>
    </row>
    <row r="970" spans="26:32" x14ac:dyDescent="0.2">
      <c r="Z970" s="7" t="s">
        <v>1979</v>
      </c>
      <c r="AB970" s="5">
        <v>13.137</v>
      </c>
      <c r="AD970" s="10">
        <v>36</v>
      </c>
      <c r="AF970" s="10" t="s">
        <v>136</v>
      </c>
    </row>
    <row r="971" spans="26:32" x14ac:dyDescent="0.2">
      <c r="Z971" s="7" t="s">
        <v>1980</v>
      </c>
      <c r="AB971" s="5">
        <v>1.9690000000000001</v>
      </c>
      <c r="AD971" s="10">
        <v>34</v>
      </c>
      <c r="AF971" s="10" t="s">
        <v>136</v>
      </c>
    </row>
    <row r="972" spans="26:32" x14ac:dyDescent="0.2">
      <c r="Z972" s="7" t="s">
        <v>1981</v>
      </c>
      <c r="AB972" s="5">
        <v>13.135999999999999</v>
      </c>
      <c r="AD972" s="10">
        <v>37</v>
      </c>
      <c r="AF972" s="10" t="s">
        <v>136</v>
      </c>
    </row>
    <row r="973" spans="26:32" x14ac:dyDescent="0.2">
      <c r="Z973" s="7" t="s">
        <v>1982</v>
      </c>
      <c r="AB973" s="5">
        <v>1.968</v>
      </c>
      <c r="AD973" s="10">
        <v>35</v>
      </c>
      <c r="AF973" s="10" t="s">
        <v>136</v>
      </c>
    </row>
    <row r="974" spans="26:32" x14ac:dyDescent="0.2">
      <c r="Z974" s="7" t="s">
        <v>1983</v>
      </c>
      <c r="AB974" s="5">
        <v>13.135</v>
      </c>
      <c r="AD974" s="10">
        <v>38</v>
      </c>
      <c r="AF974" s="10" t="s">
        <v>136</v>
      </c>
    </row>
    <row r="975" spans="26:32" x14ac:dyDescent="0.2">
      <c r="Z975" s="7" t="s">
        <v>1984</v>
      </c>
      <c r="AB975" s="5">
        <v>1.9670000000000001</v>
      </c>
      <c r="AD975" s="10">
        <v>36</v>
      </c>
      <c r="AF975" s="10" t="s">
        <v>136</v>
      </c>
    </row>
    <row r="976" spans="26:32" x14ac:dyDescent="0.2">
      <c r="Z976" s="7" t="s">
        <v>1985</v>
      </c>
      <c r="AB976" s="5">
        <v>13.131</v>
      </c>
      <c r="AD976" s="10">
        <v>41</v>
      </c>
      <c r="AF976" s="10" t="s">
        <v>136</v>
      </c>
    </row>
    <row r="977" spans="26:32" x14ac:dyDescent="0.2">
      <c r="Z977" s="7" t="s">
        <v>1986</v>
      </c>
      <c r="AB977" s="5">
        <v>1.907</v>
      </c>
      <c r="AD977" s="10">
        <v>39</v>
      </c>
      <c r="AF977" s="10" t="s">
        <v>151</v>
      </c>
    </row>
    <row r="978" spans="26:32" x14ac:dyDescent="0.2">
      <c r="Z978" s="7" t="s">
        <v>1987</v>
      </c>
      <c r="AB978" s="5">
        <v>7.6820000000000004</v>
      </c>
      <c r="AD978" s="10">
        <v>38</v>
      </c>
      <c r="AF978" s="10" t="s">
        <v>151</v>
      </c>
    </row>
    <row r="979" spans="26:32" x14ac:dyDescent="0.2">
      <c r="Z979" s="7" t="s">
        <v>1988</v>
      </c>
      <c r="AB979" s="5">
        <v>7.681</v>
      </c>
      <c r="AD979" s="10">
        <v>40</v>
      </c>
      <c r="AF979" s="10" t="s">
        <v>151</v>
      </c>
    </row>
    <row r="980" spans="26:32" x14ac:dyDescent="0.2">
      <c r="Z980" s="7" t="s">
        <v>1989</v>
      </c>
      <c r="AB980" s="5">
        <v>12.615</v>
      </c>
      <c r="AD980" s="10">
        <v>29</v>
      </c>
      <c r="AF980" s="10" t="s">
        <v>151</v>
      </c>
    </row>
    <row r="981" spans="26:32" x14ac:dyDescent="0.2">
      <c r="Z981" s="7" t="s">
        <v>1990</v>
      </c>
      <c r="AB981" s="5">
        <v>12.614000000000001</v>
      </c>
      <c r="AD981" s="10">
        <v>31</v>
      </c>
      <c r="AF981" s="10" t="s">
        <v>151</v>
      </c>
    </row>
    <row r="982" spans="26:32" x14ac:dyDescent="0.2">
      <c r="Z982" s="7" t="s">
        <v>1991</v>
      </c>
      <c r="AB982" s="5">
        <v>12.616</v>
      </c>
      <c r="AD982" s="10">
        <v>33</v>
      </c>
      <c r="AF982" s="10" t="s">
        <v>151</v>
      </c>
    </row>
    <row r="983" spans="26:32" x14ac:dyDescent="0.2">
      <c r="Z983" s="7" t="s">
        <v>1992</v>
      </c>
      <c r="AB983" s="5">
        <v>12.618</v>
      </c>
      <c r="AD983" s="10">
        <v>35</v>
      </c>
      <c r="AF983" s="10" t="s">
        <v>151</v>
      </c>
    </row>
    <row r="984" spans="26:32" x14ac:dyDescent="0.2">
      <c r="Z984" s="7" t="s">
        <v>1993</v>
      </c>
      <c r="AB984" s="5">
        <v>12.619</v>
      </c>
      <c r="AD984" s="10">
        <v>36</v>
      </c>
      <c r="AF984" s="10" t="s">
        <v>151</v>
      </c>
    </row>
    <row r="985" spans="26:32" x14ac:dyDescent="0.2">
      <c r="Z985" s="7" t="s">
        <v>1994</v>
      </c>
      <c r="AB985" s="5">
        <v>7.5270000000000001</v>
      </c>
      <c r="AD985" s="10">
        <v>32</v>
      </c>
      <c r="AF985" s="10" t="s">
        <v>151</v>
      </c>
    </row>
    <row r="986" spans="26:32" x14ac:dyDescent="0.2">
      <c r="Z986" s="7" t="s">
        <v>1995</v>
      </c>
      <c r="AB986" s="5">
        <v>7.5209999999999999</v>
      </c>
      <c r="AD986" s="10">
        <v>34</v>
      </c>
      <c r="AF986" s="10" t="s">
        <v>151</v>
      </c>
    </row>
    <row r="987" spans="26:32" x14ac:dyDescent="0.2">
      <c r="Z987" s="7" t="s">
        <v>1996</v>
      </c>
      <c r="AB987" s="5">
        <v>7.52</v>
      </c>
      <c r="AD987" s="10">
        <v>36</v>
      </c>
      <c r="AF987" s="10" t="s">
        <v>151</v>
      </c>
    </row>
    <row r="988" spans="26:32" x14ac:dyDescent="0.2">
      <c r="Z988" s="7" t="s">
        <v>1997</v>
      </c>
      <c r="AB988" s="5">
        <v>7.5220000000000002</v>
      </c>
      <c r="AD988" s="10">
        <v>36</v>
      </c>
      <c r="AF988" s="10" t="s">
        <v>151</v>
      </c>
    </row>
    <row r="989" spans="26:32" x14ac:dyDescent="0.2">
      <c r="Z989" s="7" t="s">
        <v>1998</v>
      </c>
      <c r="AB989" s="5">
        <v>7.5170000000000003</v>
      </c>
      <c r="AD989" s="10">
        <v>38</v>
      </c>
      <c r="AF989" s="10" t="s">
        <v>151</v>
      </c>
    </row>
    <row r="990" spans="26:32" x14ac:dyDescent="0.2">
      <c r="Z990" s="7" t="s">
        <v>1999</v>
      </c>
      <c r="AB990" s="5">
        <v>7.5090000000000003</v>
      </c>
      <c r="AD990" s="10">
        <v>41</v>
      </c>
      <c r="AF990" s="10" t="s">
        <v>151</v>
      </c>
    </row>
    <row r="991" spans="26:32" x14ac:dyDescent="0.2">
      <c r="Z991" s="7" t="s">
        <v>2000</v>
      </c>
      <c r="AB991" s="5">
        <v>7.5359999999999996</v>
      </c>
      <c r="AD991" s="10">
        <v>25</v>
      </c>
      <c r="AF991" s="10" t="s">
        <v>151</v>
      </c>
    </row>
    <row r="992" spans="26:32" x14ac:dyDescent="0.2">
      <c r="Z992" s="7" t="s">
        <v>2001</v>
      </c>
      <c r="AB992" s="5">
        <v>7.5350000000000001</v>
      </c>
      <c r="AD992" s="10">
        <v>27</v>
      </c>
      <c r="AF992" s="10" t="s">
        <v>151</v>
      </c>
    </row>
    <row r="993" spans="26:32" x14ac:dyDescent="0.2">
      <c r="Z993" s="7" t="s">
        <v>2002</v>
      </c>
      <c r="AB993" s="5">
        <v>7.532</v>
      </c>
      <c r="AD993" s="10">
        <v>29</v>
      </c>
      <c r="AF993" s="10" t="s">
        <v>151</v>
      </c>
    </row>
    <row r="994" spans="26:32" x14ac:dyDescent="0.2">
      <c r="Z994" s="7" t="s">
        <v>2003</v>
      </c>
      <c r="AB994" s="5">
        <v>10.709</v>
      </c>
      <c r="AD994" s="10" t="s">
        <v>2004</v>
      </c>
      <c r="AF994" s="10"/>
    </row>
    <row r="995" spans="26:32" x14ac:dyDescent="0.2">
      <c r="Z995" s="7" t="s">
        <v>2005</v>
      </c>
      <c r="AB995" s="5">
        <v>10.728</v>
      </c>
      <c r="AD995" s="10">
        <v>25</v>
      </c>
      <c r="AF995" s="10"/>
    </row>
    <row r="996" spans="26:32" x14ac:dyDescent="0.2">
      <c r="Z996" s="7" t="s">
        <v>2006</v>
      </c>
      <c r="AB996" s="5">
        <v>10.723000000000001</v>
      </c>
      <c r="AD996" s="10">
        <v>27</v>
      </c>
      <c r="AF996" s="10" t="s">
        <v>151</v>
      </c>
    </row>
    <row r="997" spans="26:32" x14ac:dyDescent="0.2">
      <c r="Z997" s="7" t="s">
        <v>2007</v>
      </c>
      <c r="AB997" s="5">
        <v>6.1159999999999997</v>
      </c>
      <c r="AD997" s="10">
        <v>30</v>
      </c>
      <c r="AF997" s="10" t="s">
        <v>151</v>
      </c>
    </row>
    <row r="998" spans="26:32" x14ac:dyDescent="0.2">
      <c r="Z998" s="7" t="s">
        <v>2008</v>
      </c>
      <c r="AB998" s="5">
        <v>6.11</v>
      </c>
      <c r="AD998" s="10">
        <v>33</v>
      </c>
      <c r="AF998" s="10" t="s">
        <v>151</v>
      </c>
    </row>
    <row r="999" spans="26:32" x14ac:dyDescent="0.2">
      <c r="Z999" s="7" t="s">
        <v>2009</v>
      </c>
      <c r="AB999" s="5">
        <v>6.1070000000000002</v>
      </c>
      <c r="AD999" s="10">
        <v>35</v>
      </c>
      <c r="AF999" s="10" t="s">
        <v>151</v>
      </c>
    </row>
    <row r="1000" spans="26:32" x14ac:dyDescent="0.2">
      <c r="Z1000" s="7" t="s">
        <v>2010</v>
      </c>
      <c r="AB1000" s="5">
        <v>6.1020000000000003</v>
      </c>
      <c r="AD1000" s="10">
        <v>39</v>
      </c>
      <c r="AF1000" s="10" t="s">
        <v>151</v>
      </c>
    </row>
    <row r="1001" spans="26:32" x14ac:dyDescent="0.2">
      <c r="Z1001" s="7" t="s">
        <v>2011</v>
      </c>
      <c r="AB1001" s="5">
        <v>7.827</v>
      </c>
      <c r="AD1001" s="10">
        <v>29</v>
      </c>
      <c r="AF1001" s="10" t="s">
        <v>151</v>
      </c>
    </row>
    <row r="1002" spans="26:32" x14ac:dyDescent="0.2">
      <c r="Z1002" s="7" t="s">
        <v>2012</v>
      </c>
      <c r="AB1002" s="5">
        <v>7.8150000000000004</v>
      </c>
      <c r="AD1002" s="10">
        <v>31</v>
      </c>
      <c r="AF1002" s="10"/>
    </row>
    <row r="1003" spans="26:32" x14ac:dyDescent="0.2">
      <c r="Z1003" s="7" t="s">
        <v>2013</v>
      </c>
      <c r="AB1003" s="5">
        <v>9.4019999999999992</v>
      </c>
      <c r="AD1003" s="10">
        <v>33</v>
      </c>
      <c r="AF1003" s="10" t="s">
        <v>136</v>
      </c>
    </row>
    <row r="1004" spans="26:32" x14ac:dyDescent="0.2">
      <c r="Z1004" s="7" t="s">
        <v>2014</v>
      </c>
      <c r="AB1004" s="5">
        <v>9.359</v>
      </c>
      <c r="AD1004" s="10">
        <v>36</v>
      </c>
      <c r="AF1004" s="10" t="s">
        <v>136</v>
      </c>
    </row>
    <row r="1005" spans="26:32" x14ac:dyDescent="0.2">
      <c r="Z1005" s="7" t="s">
        <v>2015</v>
      </c>
      <c r="AB1005" s="5">
        <v>9.3550000000000004</v>
      </c>
      <c r="AD1005" s="10">
        <v>37</v>
      </c>
      <c r="AF1005" s="10" t="s">
        <v>136</v>
      </c>
    </row>
    <row r="1006" spans="26:32" x14ac:dyDescent="0.2">
      <c r="Z1006" s="7" t="s">
        <v>2016</v>
      </c>
      <c r="AB1006" s="5">
        <v>9.3559999999999999</v>
      </c>
      <c r="AD1006" s="10">
        <v>39</v>
      </c>
      <c r="AF1006" s="10" t="s">
        <v>151</v>
      </c>
    </row>
    <row r="1007" spans="26:32" x14ac:dyDescent="0.2">
      <c r="Z1007" s="7" t="s">
        <v>2017</v>
      </c>
      <c r="AB1007" s="7" t="s">
        <v>2018</v>
      </c>
      <c r="AD1007" s="10" t="s">
        <v>349</v>
      </c>
      <c r="AF1007" s="10" t="s">
        <v>151</v>
      </c>
    </row>
    <row r="1008" spans="26:32" x14ac:dyDescent="0.2">
      <c r="Z1008" s="7" t="s">
        <v>2019</v>
      </c>
      <c r="AB1008" s="5">
        <v>11.504</v>
      </c>
      <c r="AD1008" s="10">
        <v>35</v>
      </c>
      <c r="AF1008" s="10" t="s">
        <v>151</v>
      </c>
    </row>
    <row r="1009" spans="26:32" x14ac:dyDescent="0.2">
      <c r="Z1009" s="7" t="s">
        <v>2020</v>
      </c>
      <c r="AB1009" s="5">
        <v>11.507999999999999</v>
      </c>
      <c r="AD1009" s="10">
        <v>36</v>
      </c>
      <c r="AF1009" s="10" t="s">
        <v>151</v>
      </c>
    </row>
    <row r="1010" spans="26:32" x14ac:dyDescent="0.2">
      <c r="Z1010" s="7" t="s">
        <v>2021</v>
      </c>
      <c r="AB1010" s="5">
        <v>11.509</v>
      </c>
      <c r="AD1010" s="10">
        <v>38</v>
      </c>
      <c r="AF1010" s="10" t="s">
        <v>151</v>
      </c>
    </row>
    <row r="1011" spans="26:32" x14ac:dyDescent="0.2">
      <c r="Z1011" s="7" t="s">
        <v>2022</v>
      </c>
      <c r="AB1011" s="5">
        <v>1.1120000000000001</v>
      </c>
      <c r="AD1011" s="10">
        <v>39</v>
      </c>
      <c r="AF1011" s="10" t="s">
        <v>151</v>
      </c>
    </row>
    <row r="1012" spans="26:32" x14ac:dyDescent="0.2">
      <c r="Z1012" s="7" t="s">
        <v>2023</v>
      </c>
      <c r="AB1012" s="5">
        <v>1.113</v>
      </c>
      <c r="AD1012" s="10">
        <v>36</v>
      </c>
      <c r="AF1012" s="10"/>
    </row>
    <row r="1013" spans="26:32" x14ac:dyDescent="0.2">
      <c r="Z1013" s="7" t="s">
        <v>2024</v>
      </c>
      <c r="AB1013" s="5">
        <v>9.4320000000000004</v>
      </c>
      <c r="AD1013" s="10">
        <v>31</v>
      </c>
      <c r="AF1013" s="10"/>
    </row>
    <row r="1014" spans="26:32" x14ac:dyDescent="0.2">
      <c r="Z1014" s="7" t="s">
        <v>2025</v>
      </c>
      <c r="AB1014" s="5">
        <v>9.4619999999999997</v>
      </c>
      <c r="AD1014" s="10">
        <v>32</v>
      </c>
      <c r="AF1014" s="10"/>
    </row>
    <row r="1015" spans="26:32" x14ac:dyDescent="0.2">
      <c r="Z1015" s="7" t="s">
        <v>2026</v>
      </c>
      <c r="AB1015" s="5">
        <v>9.4629999999999992</v>
      </c>
      <c r="AD1015" s="10">
        <v>33</v>
      </c>
      <c r="AF1015" s="10"/>
    </row>
    <row r="1016" spans="26:32" x14ac:dyDescent="0.2">
      <c r="Z1016" s="7" t="s">
        <v>2027</v>
      </c>
      <c r="AB1016" s="5">
        <v>11.298999999999999</v>
      </c>
      <c r="AD1016" s="10">
        <v>35</v>
      </c>
      <c r="AF1016" s="10"/>
    </row>
    <row r="1017" spans="26:32" x14ac:dyDescent="0.2">
      <c r="Z1017" s="7" t="s">
        <v>2028</v>
      </c>
      <c r="AB1017" s="5">
        <v>11.297000000000001</v>
      </c>
      <c r="AD1017" s="10">
        <v>32</v>
      </c>
      <c r="AF1017" s="10"/>
    </row>
    <row r="1018" spans="26:32" x14ac:dyDescent="0.2">
      <c r="Z1018" s="7" t="s">
        <v>2029</v>
      </c>
      <c r="AB1018" s="5">
        <v>11.298</v>
      </c>
      <c r="AD1018" s="10">
        <v>37</v>
      </c>
      <c r="AF1018" s="10"/>
    </row>
    <row r="1019" spans="26:32" x14ac:dyDescent="0.2">
      <c r="Z1019" s="7" t="s">
        <v>2030</v>
      </c>
      <c r="AB1019" s="5">
        <v>5.2270000000000003</v>
      </c>
      <c r="AD1019" s="10">
        <v>37</v>
      </c>
      <c r="AF1019" s="10"/>
    </row>
    <row r="1020" spans="26:32" x14ac:dyDescent="0.2">
      <c r="Z1020" s="7" t="s">
        <v>2031</v>
      </c>
      <c r="AB1020" s="5">
        <v>9.407</v>
      </c>
      <c r="AD1020" s="10">
        <v>33</v>
      </c>
      <c r="AF1020" s="10"/>
    </row>
    <row r="1021" spans="26:32" x14ac:dyDescent="0.2">
      <c r="Z1021" s="7" t="s">
        <v>2032</v>
      </c>
      <c r="AB1021" s="5">
        <v>10.199999999999999</v>
      </c>
      <c r="AD1021" s="10">
        <v>40</v>
      </c>
      <c r="AF1021" s="10" t="s">
        <v>136</v>
      </c>
    </row>
    <row r="1022" spans="26:32" x14ac:dyDescent="0.2">
      <c r="Z1022" s="7" t="s">
        <v>2033</v>
      </c>
      <c r="AB1022" s="5">
        <v>5.1029999999999998</v>
      </c>
      <c r="AD1022" s="10">
        <v>39</v>
      </c>
      <c r="AF1022" s="10"/>
    </row>
    <row r="1023" spans="26:32" x14ac:dyDescent="0.2">
      <c r="Z1023" s="7" t="s">
        <v>2034</v>
      </c>
      <c r="AB1023" s="5">
        <v>9.5299999999999994</v>
      </c>
      <c r="AD1023" s="10">
        <v>29</v>
      </c>
      <c r="AF1023" s="10" t="s">
        <v>151</v>
      </c>
    </row>
    <row r="1024" spans="26:32" x14ac:dyDescent="0.2">
      <c r="Z1024" s="7" t="s">
        <v>2035</v>
      </c>
      <c r="AB1024" s="5">
        <v>9.5510000000000002</v>
      </c>
      <c r="AD1024" s="10">
        <v>27</v>
      </c>
      <c r="AF1024" s="10" t="s">
        <v>151</v>
      </c>
    </row>
    <row r="1025" spans="26:32" x14ac:dyDescent="0.2">
      <c r="Z1025" s="7" t="s">
        <v>2036</v>
      </c>
      <c r="AB1025" s="5">
        <v>7.3330000000000002</v>
      </c>
      <c r="AD1025" s="10">
        <v>33</v>
      </c>
      <c r="AF1025" s="10" t="s">
        <v>151</v>
      </c>
    </row>
    <row r="1026" spans="26:32" x14ac:dyDescent="0.2">
      <c r="Z1026" s="7" t="s">
        <v>2037</v>
      </c>
      <c r="AB1026" s="5">
        <v>7.3319999999999999</v>
      </c>
      <c r="AD1026" s="10">
        <v>35</v>
      </c>
      <c r="AF1026" s="10"/>
    </row>
    <row r="1027" spans="26:32" x14ac:dyDescent="0.2">
      <c r="Z1027" s="7" t="s">
        <v>2038</v>
      </c>
      <c r="AB1027" s="5">
        <v>9.56</v>
      </c>
      <c r="AD1027" s="10">
        <v>23</v>
      </c>
      <c r="AF1027" s="10"/>
    </row>
    <row r="1028" spans="26:32" x14ac:dyDescent="0.2">
      <c r="Z1028" s="7" t="s">
        <v>2039</v>
      </c>
      <c r="AB1028" s="5">
        <v>9.5609999999999999</v>
      </c>
      <c r="AD1028" s="10">
        <v>21</v>
      </c>
      <c r="AF1028" s="10" t="s">
        <v>151</v>
      </c>
    </row>
    <row r="1029" spans="26:32" x14ac:dyDescent="0.2">
      <c r="Z1029" s="7" t="s">
        <v>2040</v>
      </c>
      <c r="AB1029" s="5" t="s">
        <v>2041</v>
      </c>
      <c r="AD1029" s="10" t="s">
        <v>349</v>
      </c>
      <c r="AF1029" s="10" t="s">
        <v>151</v>
      </c>
    </row>
    <row r="1030" spans="26:32" x14ac:dyDescent="0.2">
      <c r="Z1030" s="7" t="s">
        <v>2042</v>
      </c>
      <c r="AB1030" s="5">
        <v>6.226</v>
      </c>
      <c r="AD1030" s="10">
        <v>40</v>
      </c>
      <c r="AF1030" s="10" t="s">
        <v>151</v>
      </c>
    </row>
    <row r="1031" spans="26:32" x14ac:dyDescent="0.2">
      <c r="Z1031" s="7" t="s">
        <v>2043</v>
      </c>
      <c r="AB1031" s="5">
        <v>6.2309999999999999</v>
      </c>
      <c r="AD1031" s="10">
        <v>42</v>
      </c>
      <c r="AF1031" s="10" t="s">
        <v>151</v>
      </c>
    </row>
    <row r="1032" spans="26:32" x14ac:dyDescent="0.2">
      <c r="Z1032" s="7" t="s">
        <v>2044</v>
      </c>
      <c r="AB1032" s="5">
        <v>6.2080000000000002</v>
      </c>
      <c r="AD1032" s="10">
        <v>42</v>
      </c>
      <c r="AF1032" s="10" t="s">
        <v>151</v>
      </c>
    </row>
    <row r="1033" spans="26:32" x14ac:dyDescent="0.2">
      <c r="Z1033" s="7" t="s">
        <v>2045</v>
      </c>
      <c r="AB1033" s="5">
        <v>11.510999999999999</v>
      </c>
      <c r="AD1033" s="10">
        <v>40</v>
      </c>
      <c r="AF1033" s="10"/>
    </row>
    <row r="1034" spans="26:32" x14ac:dyDescent="0.2">
      <c r="Z1034" s="7" t="s">
        <v>2046</v>
      </c>
      <c r="AB1034" s="5">
        <v>7.649</v>
      </c>
      <c r="AD1034" s="10">
        <v>31</v>
      </c>
      <c r="AF1034" s="10"/>
    </row>
    <row r="1035" spans="26:32" x14ac:dyDescent="0.2">
      <c r="Z1035" s="7" t="s">
        <v>2047</v>
      </c>
      <c r="AB1035" s="5">
        <v>7.6470000000000002</v>
      </c>
      <c r="AD1035" s="10">
        <v>33</v>
      </c>
      <c r="AF1035" s="10" t="s">
        <v>151</v>
      </c>
    </row>
    <row r="1036" spans="26:32" x14ac:dyDescent="0.2">
      <c r="Z1036" s="7" t="s">
        <v>2048</v>
      </c>
      <c r="AB1036" s="5">
        <v>7.6429999999999998</v>
      </c>
      <c r="AD1036" s="10">
        <v>35</v>
      </c>
      <c r="AF1036" s="10" t="s">
        <v>151</v>
      </c>
    </row>
    <row r="1037" spans="26:32" x14ac:dyDescent="0.2">
      <c r="Z1037" s="7" t="s">
        <v>2049</v>
      </c>
      <c r="AB1037" s="5" t="s">
        <v>2050</v>
      </c>
      <c r="AD1037" s="10" t="s">
        <v>349</v>
      </c>
      <c r="AF1037" s="10" t="s">
        <v>151</v>
      </c>
    </row>
    <row r="1038" spans="26:32" x14ac:dyDescent="0.2">
      <c r="Z1038" s="7" t="s">
        <v>2051</v>
      </c>
      <c r="AB1038" s="5" t="s">
        <v>2052</v>
      </c>
      <c r="AD1038" s="10" t="s">
        <v>349</v>
      </c>
      <c r="AF1038" s="10"/>
    </row>
    <row r="1039" spans="26:32" x14ac:dyDescent="0.2">
      <c r="Z1039" s="7" t="s">
        <v>2053</v>
      </c>
      <c r="AB1039" s="5">
        <v>6.7629999999999999</v>
      </c>
      <c r="AD1039" s="10">
        <v>38</v>
      </c>
      <c r="AF1039" s="10"/>
    </row>
    <row r="1040" spans="26:32" x14ac:dyDescent="0.2">
      <c r="Z1040" s="7" t="s">
        <v>2054</v>
      </c>
      <c r="AB1040" s="5">
        <v>6.7619999999999996</v>
      </c>
      <c r="AD1040" s="10">
        <v>42</v>
      </c>
      <c r="AF1040" s="10"/>
    </row>
    <row r="1041" spans="26:32" x14ac:dyDescent="0.2">
      <c r="Z1041" s="7" t="s">
        <v>2055</v>
      </c>
      <c r="AB1041" s="5">
        <v>6.7510000000000003</v>
      </c>
      <c r="AD1041" s="10">
        <v>44</v>
      </c>
      <c r="AF1041" s="10" t="s">
        <v>151</v>
      </c>
    </row>
    <row r="1042" spans="26:32" x14ac:dyDescent="0.2">
      <c r="Z1042" s="7" t="s">
        <v>2056</v>
      </c>
      <c r="AB1042" s="5">
        <v>7.4470000000000001</v>
      </c>
      <c r="AD1042" s="10">
        <v>32</v>
      </c>
      <c r="AF1042" s="10" t="s">
        <v>151</v>
      </c>
    </row>
    <row r="1043" spans="26:32" x14ac:dyDescent="0.2">
      <c r="Z1043" s="7" t="s">
        <v>2057</v>
      </c>
      <c r="AB1043" s="5">
        <v>7.4329999999999998</v>
      </c>
      <c r="AD1043" s="10">
        <v>34</v>
      </c>
      <c r="AF1043" s="10"/>
    </row>
    <row r="1044" spans="26:32" x14ac:dyDescent="0.2">
      <c r="Z1044" s="7" t="s">
        <v>2058</v>
      </c>
      <c r="AB1044" s="5">
        <v>7.4530000000000003</v>
      </c>
      <c r="AD1044" s="10">
        <v>30</v>
      </c>
      <c r="AF1044" s="10" t="s">
        <v>151</v>
      </c>
    </row>
    <row r="1045" spans="26:32" x14ac:dyDescent="0.2">
      <c r="Z1045" s="7" t="s">
        <v>2059</v>
      </c>
      <c r="AB1045" s="5">
        <v>10.186</v>
      </c>
      <c r="AD1045" s="10">
        <v>31</v>
      </c>
      <c r="AF1045" s="10" t="s">
        <v>151</v>
      </c>
    </row>
    <row r="1046" spans="26:32" x14ac:dyDescent="0.2">
      <c r="Z1046" s="7" t="s">
        <v>2060</v>
      </c>
      <c r="AB1046" s="5">
        <v>10.185</v>
      </c>
      <c r="AD1046" s="10">
        <v>33</v>
      </c>
      <c r="AF1046" s="10" t="s">
        <v>151</v>
      </c>
    </row>
    <row r="1047" spans="26:32" x14ac:dyDescent="0.2">
      <c r="Z1047" s="7" t="s">
        <v>2061</v>
      </c>
      <c r="AB1047" s="5">
        <v>10.308999999999999</v>
      </c>
      <c r="AD1047" s="10">
        <v>37</v>
      </c>
      <c r="AF1047" s="10" t="s">
        <v>151</v>
      </c>
    </row>
    <row r="1048" spans="26:32" x14ac:dyDescent="0.2">
      <c r="Z1048" s="7" t="s">
        <v>2062</v>
      </c>
      <c r="AB1048" s="5">
        <v>10.307</v>
      </c>
      <c r="AD1048" s="10">
        <v>39</v>
      </c>
      <c r="AF1048" s="10" t="s">
        <v>151</v>
      </c>
    </row>
    <row r="1049" spans="26:32" x14ac:dyDescent="0.2">
      <c r="Z1049" s="7" t="s">
        <v>2063</v>
      </c>
      <c r="AB1049" s="5">
        <v>10.305</v>
      </c>
      <c r="AD1049" s="10">
        <v>41</v>
      </c>
      <c r="AF1049" s="10" t="s">
        <v>151</v>
      </c>
    </row>
    <row r="1050" spans="26:32" x14ac:dyDescent="0.2">
      <c r="Z1050" s="7" t="s">
        <v>2064</v>
      </c>
      <c r="AB1050" s="5">
        <v>10.305999999999999</v>
      </c>
      <c r="AD1050" s="10">
        <v>43</v>
      </c>
      <c r="AF1050" s="10" t="s">
        <v>151</v>
      </c>
    </row>
    <row r="1051" spans="26:32" x14ac:dyDescent="0.2">
      <c r="Z1051" s="7" t="s">
        <v>2065</v>
      </c>
      <c r="AB1051" s="5">
        <v>10.170999999999999</v>
      </c>
      <c r="AD1051" s="10">
        <v>41</v>
      </c>
      <c r="AF1051" s="10" t="s">
        <v>151</v>
      </c>
    </row>
    <row r="1052" spans="26:32" x14ac:dyDescent="0.2">
      <c r="Z1052" s="7" t="s">
        <v>2066</v>
      </c>
      <c r="AB1052" s="5">
        <v>10.151999999999999</v>
      </c>
      <c r="AD1052" s="10">
        <v>35</v>
      </c>
      <c r="AF1052" s="10" t="s">
        <v>151</v>
      </c>
    </row>
    <row r="1053" spans="26:32" x14ac:dyDescent="0.2">
      <c r="Z1053" s="7" t="s">
        <v>2067</v>
      </c>
      <c r="AB1053" s="5">
        <v>10.153</v>
      </c>
      <c r="AD1053" s="10">
        <v>37</v>
      </c>
      <c r="AF1053" s="10" t="s">
        <v>151</v>
      </c>
    </row>
    <row r="1054" spans="26:32" x14ac:dyDescent="0.2">
      <c r="Z1054" s="7" t="s">
        <v>2068</v>
      </c>
      <c r="AB1054" s="5">
        <v>10.143000000000001</v>
      </c>
      <c r="AD1054" s="10">
        <v>37</v>
      </c>
      <c r="AF1054" s="10" t="s">
        <v>151</v>
      </c>
    </row>
    <row r="1055" spans="26:32" x14ac:dyDescent="0.2">
      <c r="Z1055" s="7" t="s">
        <v>2069</v>
      </c>
      <c r="AB1055" s="5">
        <v>10.132</v>
      </c>
      <c r="AD1055" s="10">
        <v>39</v>
      </c>
      <c r="AF1055" s="10" t="s">
        <v>151</v>
      </c>
    </row>
    <row r="1056" spans="26:32" x14ac:dyDescent="0.2">
      <c r="Z1056" s="7" t="s">
        <v>2070</v>
      </c>
      <c r="AB1056" s="5">
        <v>10.125999999999999</v>
      </c>
      <c r="AD1056" s="10">
        <v>43</v>
      </c>
      <c r="AF1056" s="10" t="s">
        <v>151</v>
      </c>
    </row>
    <row r="1057" spans="26:32" x14ac:dyDescent="0.2">
      <c r="Z1057" s="7" t="s">
        <v>2071</v>
      </c>
      <c r="AB1057" s="5">
        <v>10.124000000000001</v>
      </c>
      <c r="AD1057" s="10">
        <v>44</v>
      </c>
      <c r="AF1057" s="10" t="s">
        <v>151</v>
      </c>
    </row>
    <row r="1058" spans="26:32" x14ac:dyDescent="0.2">
      <c r="Z1058" s="7" t="s">
        <v>2072</v>
      </c>
      <c r="AB1058" s="7" t="s">
        <v>2073</v>
      </c>
      <c r="AD1058" s="10" t="s">
        <v>349</v>
      </c>
      <c r="AF1058" s="10" t="s">
        <v>151</v>
      </c>
    </row>
    <row r="1059" spans="26:32" x14ac:dyDescent="0.2">
      <c r="Z1059" s="7" t="s">
        <v>2074</v>
      </c>
      <c r="AB1059" s="7" t="s">
        <v>2075</v>
      </c>
      <c r="AD1059" s="10" t="s">
        <v>349</v>
      </c>
      <c r="AF1059" s="10" t="s">
        <v>151</v>
      </c>
    </row>
    <row r="1060" spans="26:32" x14ac:dyDescent="0.2">
      <c r="Z1060" s="7" t="s">
        <v>2076</v>
      </c>
      <c r="AB1060" s="5">
        <v>10.526999999999999</v>
      </c>
      <c r="AD1060" s="10">
        <v>37</v>
      </c>
      <c r="AF1060" s="10" t="s">
        <v>151</v>
      </c>
    </row>
    <row r="1061" spans="26:32" x14ac:dyDescent="0.2">
      <c r="Z1061" s="7" t="s">
        <v>2077</v>
      </c>
      <c r="AB1061" s="5" t="s">
        <v>2078</v>
      </c>
      <c r="AD1061" s="10" t="s">
        <v>349</v>
      </c>
      <c r="AF1061" s="10" t="s">
        <v>151</v>
      </c>
    </row>
    <row r="1062" spans="26:32" x14ac:dyDescent="0.2">
      <c r="Z1062" s="7" t="s">
        <v>2079</v>
      </c>
      <c r="AB1062" s="5" t="s">
        <v>2080</v>
      </c>
      <c r="AD1062" s="10" t="s">
        <v>349</v>
      </c>
      <c r="AF1062" s="10" t="s">
        <v>151</v>
      </c>
    </row>
    <row r="1063" spans="26:32" x14ac:dyDescent="0.2">
      <c r="Z1063" s="7" t="s">
        <v>2081</v>
      </c>
      <c r="AB1063" s="5" t="s">
        <v>2082</v>
      </c>
      <c r="AD1063" s="10" t="s">
        <v>349</v>
      </c>
      <c r="AF1063" s="10" t="s">
        <v>151</v>
      </c>
    </row>
    <row r="1064" spans="26:32" x14ac:dyDescent="0.2">
      <c r="Z1064" s="7" t="s">
        <v>2083</v>
      </c>
      <c r="AB1064" s="5">
        <v>7.806</v>
      </c>
      <c r="AD1064" s="10">
        <v>35</v>
      </c>
      <c r="AF1064" s="10"/>
    </row>
    <row r="1065" spans="26:32" x14ac:dyDescent="0.2">
      <c r="Z1065" s="7" t="s">
        <v>2084</v>
      </c>
      <c r="AB1065" s="5">
        <v>7.8040000000000003</v>
      </c>
      <c r="AD1065" s="10">
        <v>37</v>
      </c>
      <c r="AF1065" s="10"/>
    </row>
    <row r="1066" spans="26:32" x14ac:dyDescent="0.2">
      <c r="Z1066" s="7" t="s">
        <v>2085</v>
      </c>
      <c r="AB1066" s="5" t="s">
        <v>2086</v>
      </c>
      <c r="AD1066" s="10" t="s">
        <v>349</v>
      </c>
      <c r="AF1066" s="10" t="s">
        <v>136</v>
      </c>
    </row>
    <row r="1067" spans="26:32" x14ac:dyDescent="0.2">
      <c r="Z1067" s="7" t="s">
        <v>2087</v>
      </c>
      <c r="AB1067" s="5">
        <v>11.125999999999999</v>
      </c>
      <c r="AD1067" s="10">
        <v>27</v>
      </c>
      <c r="AF1067" s="10" t="s">
        <v>136</v>
      </c>
    </row>
    <row r="1068" spans="26:32" x14ac:dyDescent="0.2">
      <c r="Z1068" s="7" t="s">
        <v>2088</v>
      </c>
      <c r="AB1068" s="5">
        <v>11.124000000000001</v>
      </c>
      <c r="AD1068" s="10">
        <v>29</v>
      </c>
      <c r="AF1068" s="10" t="s">
        <v>136</v>
      </c>
    </row>
    <row r="1069" spans="26:32" x14ac:dyDescent="0.2">
      <c r="Z1069" s="7" t="s">
        <v>2089</v>
      </c>
      <c r="AB1069" s="5">
        <v>11.122</v>
      </c>
      <c r="AD1069" s="10">
        <v>31</v>
      </c>
      <c r="AF1069" s="10" t="s">
        <v>136</v>
      </c>
    </row>
    <row r="1070" spans="26:32" x14ac:dyDescent="0.2">
      <c r="Z1070" s="7" t="s">
        <v>2090</v>
      </c>
      <c r="AB1070" s="5">
        <v>11.12</v>
      </c>
      <c r="AD1070" s="10">
        <v>33</v>
      </c>
      <c r="AF1070" s="10" t="s">
        <v>136</v>
      </c>
    </row>
    <row r="1071" spans="26:32" x14ac:dyDescent="0.2">
      <c r="Z1071" s="7" t="s">
        <v>2091</v>
      </c>
      <c r="AB1071" s="5">
        <v>11.118</v>
      </c>
      <c r="AD1071" s="10">
        <v>34</v>
      </c>
      <c r="AF1071" s="10" t="s">
        <v>136</v>
      </c>
    </row>
    <row r="1072" spans="26:32" x14ac:dyDescent="0.2">
      <c r="Z1072" s="7" t="s">
        <v>2092</v>
      </c>
      <c r="AB1072" s="5">
        <v>11.117000000000001</v>
      </c>
      <c r="AD1072" s="10">
        <v>37</v>
      </c>
      <c r="AF1072" s="10"/>
    </row>
    <row r="1073" spans="26:32" x14ac:dyDescent="0.2">
      <c r="Z1073" s="7" t="s">
        <v>2093</v>
      </c>
      <c r="AB1073" s="5">
        <v>7.665</v>
      </c>
      <c r="AD1073" s="10">
        <v>27</v>
      </c>
      <c r="AF1073" s="10"/>
    </row>
    <row r="1074" spans="26:32" x14ac:dyDescent="0.2">
      <c r="Z1074" s="7" t="s">
        <v>2094</v>
      </c>
      <c r="AB1074" s="5">
        <v>7.6529999999999996</v>
      </c>
      <c r="AD1074" s="10">
        <v>29</v>
      </c>
      <c r="AF1074" s="10" t="s">
        <v>151</v>
      </c>
    </row>
    <row r="1075" spans="26:32" x14ac:dyDescent="0.2">
      <c r="Z1075" s="7" t="s">
        <v>2095</v>
      </c>
      <c r="AB1075" s="5">
        <v>7.83</v>
      </c>
      <c r="AD1075" s="10">
        <v>31</v>
      </c>
      <c r="AF1075" s="10" t="s">
        <v>151</v>
      </c>
    </row>
    <row r="1076" spans="26:32" x14ac:dyDescent="0.2">
      <c r="Z1076" s="7" t="s">
        <v>2096</v>
      </c>
      <c r="AB1076" s="5">
        <v>7.8490000000000002</v>
      </c>
      <c r="AD1076" s="10">
        <v>33</v>
      </c>
      <c r="AF1076" s="10" t="s">
        <v>151</v>
      </c>
    </row>
    <row r="1077" spans="26:32" x14ac:dyDescent="0.2">
      <c r="Z1077" s="7" t="s">
        <v>2097</v>
      </c>
      <c r="AB1077" s="5">
        <v>7.8170000000000002</v>
      </c>
      <c r="AD1077" s="10">
        <v>31</v>
      </c>
      <c r="AF1077" s="10" t="s">
        <v>151</v>
      </c>
    </row>
    <row r="1078" spans="26:32" x14ac:dyDescent="0.2">
      <c r="Z1078" s="7" t="s">
        <v>2098</v>
      </c>
      <c r="AB1078" s="5">
        <v>7.3019999999999996</v>
      </c>
      <c r="AD1078" s="10">
        <v>35</v>
      </c>
      <c r="AF1078" s="10" t="s">
        <v>151</v>
      </c>
    </row>
    <row r="1079" spans="26:32" x14ac:dyDescent="0.2">
      <c r="Z1079" s="7" t="s">
        <v>2099</v>
      </c>
      <c r="AB1079" s="5">
        <v>7.3049999999999997</v>
      </c>
      <c r="AD1079" s="10">
        <v>37</v>
      </c>
      <c r="AF1079" s="10" t="s">
        <v>151</v>
      </c>
    </row>
    <row r="1080" spans="26:32" x14ac:dyDescent="0.2">
      <c r="Z1080" s="7" t="s">
        <v>2100</v>
      </c>
      <c r="AB1080" s="5">
        <v>7.3040000000000003</v>
      </c>
      <c r="AD1080" s="10">
        <v>39</v>
      </c>
      <c r="AF1080" s="10" t="s">
        <v>151</v>
      </c>
    </row>
    <row r="1081" spans="26:32" x14ac:dyDescent="0.2">
      <c r="Z1081" s="7" t="s">
        <v>2101</v>
      </c>
      <c r="AB1081" s="5">
        <v>7.32</v>
      </c>
      <c r="AD1081" s="10">
        <v>25</v>
      </c>
      <c r="AF1081" s="10" t="s">
        <v>151</v>
      </c>
    </row>
    <row r="1082" spans="26:32" x14ac:dyDescent="0.2">
      <c r="Z1082" s="7" t="s">
        <v>2102</v>
      </c>
      <c r="AB1082" s="5">
        <v>7.319</v>
      </c>
      <c r="AD1082" s="10">
        <v>27</v>
      </c>
      <c r="AF1082" s="10" t="s">
        <v>151</v>
      </c>
    </row>
    <row r="1083" spans="26:32" x14ac:dyDescent="0.2">
      <c r="Z1083" s="7" t="s">
        <v>2103</v>
      </c>
      <c r="AB1083" s="5">
        <v>7.3109999999999999</v>
      </c>
      <c r="AD1083" s="10">
        <v>29</v>
      </c>
      <c r="AF1083" s="10" t="s">
        <v>151</v>
      </c>
    </row>
    <row r="1084" spans="26:32" x14ac:dyDescent="0.2">
      <c r="Z1084" s="7" t="s">
        <v>2104</v>
      </c>
      <c r="AB1084" s="5" t="s">
        <v>2105</v>
      </c>
      <c r="AD1084" s="10" t="s">
        <v>349</v>
      </c>
      <c r="AF1084" s="10" t="s">
        <v>151</v>
      </c>
    </row>
    <row r="1085" spans="26:32" x14ac:dyDescent="0.2">
      <c r="Z1085" s="7" t="s">
        <v>2106</v>
      </c>
      <c r="AB1085" s="5">
        <v>10.244</v>
      </c>
      <c r="AD1085" s="10">
        <v>33</v>
      </c>
      <c r="AF1085" s="10" t="s">
        <v>151</v>
      </c>
    </row>
    <row r="1086" spans="26:32" x14ac:dyDescent="0.2">
      <c r="Z1086" s="7" t="s">
        <v>2107</v>
      </c>
      <c r="AB1086" s="5">
        <v>10.242000000000001</v>
      </c>
      <c r="AD1086" s="10">
        <v>35</v>
      </c>
      <c r="AF1086" s="10" t="s">
        <v>151</v>
      </c>
    </row>
    <row r="1087" spans="26:32" x14ac:dyDescent="0.2">
      <c r="Z1087" s="7" t="s">
        <v>2108</v>
      </c>
      <c r="AB1087" s="5">
        <v>10.241</v>
      </c>
      <c r="AD1087" s="10">
        <v>38</v>
      </c>
      <c r="AF1087" s="10" t="s">
        <v>151</v>
      </c>
    </row>
    <row r="1088" spans="26:32" x14ac:dyDescent="0.2">
      <c r="Z1088" s="7" t="s">
        <v>2109</v>
      </c>
      <c r="AB1088" s="5">
        <v>10.24</v>
      </c>
      <c r="AD1088" s="10">
        <v>39</v>
      </c>
      <c r="AF1088" s="10" t="s">
        <v>151</v>
      </c>
    </row>
    <row r="1089" spans="26:32" x14ac:dyDescent="0.2">
      <c r="Z1089" s="7" t="s">
        <v>2110</v>
      </c>
      <c r="AB1089" s="5" t="s">
        <v>2111</v>
      </c>
      <c r="AD1089" s="10" t="s">
        <v>349</v>
      </c>
      <c r="AF1089" s="10" t="s">
        <v>151</v>
      </c>
    </row>
    <row r="1090" spans="26:32" x14ac:dyDescent="0.2">
      <c r="Z1090" s="7" t="s">
        <v>2112</v>
      </c>
      <c r="AB1090" s="5">
        <v>12.371</v>
      </c>
      <c r="AD1090" s="10">
        <v>34</v>
      </c>
      <c r="AF1090" s="10" t="s">
        <v>151</v>
      </c>
    </row>
    <row r="1091" spans="26:32" x14ac:dyDescent="0.2">
      <c r="Z1091" s="7" t="s">
        <v>2113</v>
      </c>
      <c r="AB1091" s="5">
        <v>12.37</v>
      </c>
      <c r="AD1091" s="10">
        <v>36</v>
      </c>
      <c r="AF1091" s="10" t="s">
        <v>151</v>
      </c>
    </row>
    <row r="1092" spans="26:32" x14ac:dyDescent="0.2">
      <c r="Z1092" s="7" t="s">
        <v>2114</v>
      </c>
      <c r="AB1092" s="5">
        <v>10.522</v>
      </c>
      <c r="AD1092" s="10">
        <v>40</v>
      </c>
      <c r="AF1092" s="10" t="s">
        <v>151</v>
      </c>
    </row>
    <row r="1093" spans="26:32" x14ac:dyDescent="0.2">
      <c r="Z1093" s="7" t="s">
        <v>2115</v>
      </c>
      <c r="AB1093" s="5">
        <v>10.528</v>
      </c>
      <c r="AD1093" s="10">
        <v>32</v>
      </c>
      <c r="AF1093" s="10" t="s">
        <v>151</v>
      </c>
    </row>
    <row r="1094" spans="26:32" x14ac:dyDescent="0.2">
      <c r="Z1094" s="7" t="s">
        <v>2116</v>
      </c>
      <c r="AB1094" s="5">
        <v>10.523999999999999</v>
      </c>
      <c r="AD1094" s="10">
        <v>35</v>
      </c>
      <c r="AF1094" s="10" t="s">
        <v>151</v>
      </c>
    </row>
    <row r="1095" spans="26:32" x14ac:dyDescent="0.2">
      <c r="Z1095" s="7" t="s">
        <v>2117</v>
      </c>
      <c r="AB1095" s="5">
        <v>10.539</v>
      </c>
      <c r="AD1095" s="10">
        <v>37</v>
      </c>
      <c r="AF1095" s="10" t="s">
        <v>151</v>
      </c>
    </row>
    <row r="1096" spans="26:32" x14ac:dyDescent="0.2">
      <c r="Z1096" s="7" t="s">
        <v>2118</v>
      </c>
      <c r="AB1096" s="5">
        <v>10.538</v>
      </c>
      <c r="AD1096" s="10">
        <v>38</v>
      </c>
      <c r="AF1096" s="10" t="s">
        <v>151</v>
      </c>
    </row>
    <row r="1097" spans="26:32" x14ac:dyDescent="0.2">
      <c r="Z1097" s="7" t="s">
        <v>2119</v>
      </c>
      <c r="AB1097" s="5">
        <v>7.8529999999999998</v>
      </c>
      <c r="AD1097" s="10">
        <v>27</v>
      </c>
      <c r="AF1097" s="10"/>
    </row>
    <row r="1098" spans="26:32" x14ac:dyDescent="0.2">
      <c r="Z1098" s="7" t="s">
        <v>2120</v>
      </c>
      <c r="AB1098" s="5">
        <v>10.74</v>
      </c>
      <c r="AD1098" s="10">
        <v>29</v>
      </c>
      <c r="AF1098" s="10"/>
    </row>
    <row r="1099" spans="26:32" x14ac:dyDescent="0.2">
      <c r="Z1099" s="7" t="s">
        <v>2121</v>
      </c>
      <c r="AB1099" s="5">
        <v>9.4570000000000007</v>
      </c>
      <c r="AD1099" s="10">
        <v>27</v>
      </c>
      <c r="AF1099" s="10"/>
    </row>
    <row r="1100" spans="26:32" x14ac:dyDescent="0.2">
      <c r="Z1100" s="7" t="s">
        <v>2122</v>
      </c>
      <c r="AB1100" s="5">
        <v>9.4559999999999995</v>
      </c>
      <c r="AD1100" s="10">
        <v>31</v>
      </c>
      <c r="AF1100" s="10"/>
    </row>
    <row r="1101" spans="26:32" x14ac:dyDescent="0.2">
      <c r="Z1101" s="7" t="s">
        <v>2123</v>
      </c>
      <c r="AB1101" s="5">
        <v>9.4550000000000001</v>
      </c>
      <c r="AD1101" s="10">
        <v>35</v>
      </c>
      <c r="AF1101" s="10"/>
    </row>
    <row r="1102" spans="26:32" x14ac:dyDescent="0.2">
      <c r="Z1102" s="7" t="s">
        <v>2124</v>
      </c>
      <c r="AB1102" s="5">
        <v>9.5139999999999993</v>
      </c>
      <c r="AD1102" s="10">
        <v>36</v>
      </c>
      <c r="AF1102" s="10" t="s">
        <v>151</v>
      </c>
    </row>
    <row r="1103" spans="26:32" x14ac:dyDescent="0.2">
      <c r="Z1103" s="7" t="s">
        <v>2125</v>
      </c>
      <c r="AB1103" s="5">
        <v>7.7089999999999996</v>
      </c>
      <c r="AD1103" s="10">
        <v>41</v>
      </c>
      <c r="AF1103" s="10" t="s">
        <v>151</v>
      </c>
    </row>
    <row r="1104" spans="26:32" x14ac:dyDescent="0.2">
      <c r="Z1104" s="7" t="s">
        <v>2126</v>
      </c>
      <c r="AB1104" s="5">
        <v>11.411</v>
      </c>
      <c r="AD1104" s="10">
        <v>36</v>
      </c>
      <c r="AF1104" s="10" t="s">
        <v>151</v>
      </c>
    </row>
    <row r="1105" spans="26:32" x14ac:dyDescent="0.2">
      <c r="Z1105" s="7" t="s">
        <v>2127</v>
      </c>
      <c r="AB1105" s="5">
        <v>4.2119999999999997</v>
      </c>
      <c r="AD1105" s="10">
        <v>31</v>
      </c>
      <c r="AF1105" s="10" t="s">
        <v>151</v>
      </c>
    </row>
    <row r="1106" spans="26:32" x14ac:dyDescent="0.2">
      <c r="Z1106" s="7" t="s">
        <v>2128</v>
      </c>
      <c r="AB1106" s="5">
        <v>4.21</v>
      </c>
      <c r="AD1106" s="10">
        <v>33</v>
      </c>
      <c r="AF1106" s="10" t="s">
        <v>151</v>
      </c>
    </row>
    <row r="1107" spans="26:32" x14ac:dyDescent="0.2">
      <c r="Z1107" s="7" t="s">
        <v>2129</v>
      </c>
      <c r="AB1107" s="5">
        <v>10.234999999999999</v>
      </c>
      <c r="AD1107" s="10">
        <v>31</v>
      </c>
      <c r="AF1107" s="10" t="s">
        <v>151</v>
      </c>
    </row>
    <row r="1108" spans="26:32" x14ac:dyDescent="0.2">
      <c r="Z1108" s="7" t="s">
        <v>2130</v>
      </c>
      <c r="AB1108" s="5">
        <v>10.226000000000001</v>
      </c>
      <c r="AD1108" s="10">
        <v>33</v>
      </c>
      <c r="AF1108" s="10" t="s">
        <v>151</v>
      </c>
    </row>
    <row r="1109" spans="26:32" x14ac:dyDescent="0.2">
      <c r="Z1109" s="7" t="s">
        <v>2131</v>
      </c>
      <c r="AB1109" s="5">
        <v>10.222</v>
      </c>
      <c r="AD1109" s="10">
        <v>35</v>
      </c>
      <c r="AF1109" s="10" t="s">
        <v>151</v>
      </c>
    </row>
    <row r="1110" spans="26:32" x14ac:dyDescent="0.2">
      <c r="Z1110" s="7" t="s">
        <v>2132</v>
      </c>
      <c r="AB1110" s="5">
        <v>10.359</v>
      </c>
      <c r="AD1110" s="10">
        <v>37</v>
      </c>
      <c r="AF1110" s="10" t="s">
        <v>151</v>
      </c>
    </row>
    <row r="1111" spans="26:32" x14ac:dyDescent="0.2">
      <c r="Z1111" s="7" t="s">
        <v>2133</v>
      </c>
      <c r="AB1111" s="5">
        <v>10.355</v>
      </c>
      <c r="AD1111" s="10">
        <v>38</v>
      </c>
      <c r="AF1111" s="10" t="s">
        <v>151</v>
      </c>
    </row>
    <row r="1112" spans="26:32" x14ac:dyDescent="0.2">
      <c r="Z1112" s="7" t="s">
        <v>2134</v>
      </c>
      <c r="AB1112" s="5">
        <v>10.353999999999999</v>
      </c>
      <c r="AD1112" s="10">
        <v>39</v>
      </c>
      <c r="AF1112" s="10" t="s">
        <v>151</v>
      </c>
    </row>
    <row r="1113" spans="26:32" x14ac:dyDescent="0.2">
      <c r="Z1113" s="7" t="s">
        <v>2135</v>
      </c>
      <c r="AB1113" s="5">
        <v>10.352</v>
      </c>
      <c r="AD1113" s="10">
        <v>41</v>
      </c>
      <c r="AF1113" s="10" t="s">
        <v>151</v>
      </c>
    </row>
    <row r="1114" spans="26:32" x14ac:dyDescent="0.2">
      <c r="Z1114" s="7" t="s">
        <v>2136</v>
      </c>
      <c r="AB1114" s="5">
        <v>12.404</v>
      </c>
      <c r="AD1114" s="10">
        <v>40</v>
      </c>
      <c r="AF1114" s="10" t="s">
        <v>151</v>
      </c>
    </row>
    <row r="1115" spans="26:32" x14ac:dyDescent="0.2">
      <c r="Z1115" s="7" t="s">
        <v>2137</v>
      </c>
      <c r="AB1115" s="5">
        <v>12.401999999999999</v>
      </c>
      <c r="AD1115" s="10">
        <v>41</v>
      </c>
      <c r="AF1115" s="10" t="s">
        <v>151</v>
      </c>
    </row>
    <row r="1116" spans="26:32" x14ac:dyDescent="0.2">
      <c r="Z1116" s="7" t="s">
        <v>2138</v>
      </c>
      <c r="AB1116" s="5">
        <v>12.430999999999999</v>
      </c>
      <c r="AD1116" s="10">
        <v>32</v>
      </c>
      <c r="AF1116" s="10" t="s">
        <v>151</v>
      </c>
    </row>
    <row r="1117" spans="26:32" x14ac:dyDescent="0.2">
      <c r="Z1117" s="7" t="s">
        <v>2139</v>
      </c>
      <c r="AB1117" s="5">
        <v>12.427</v>
      </c>
      <c r="AD1117" s="10">
        <v>34</v>
      </c>
      <c r="AF1117" s="10" t="s">
        <v>151</v>
      </c>
    </row>
    <row r="1118" spans="26:32" x14ac:dyDescent="0.2">
      <c r="Z1118" s="7" t="s">
        <v>2140</v>
      </c>
      <c r="AB1118" s="5">
        <v>12.420999999999999</v>
      </c>
      <c r="AD1118" s="10">
        <v>35</v>
      </c>
      <c r="AF1118" s="10" t="s">
        <v>151</v>
      </c>
    </row>
    <row r="1119" spans="26:32" x14ac:dyDescent="0.2">
      <c r="Z1119" s="7" t="s">
        <v>2141</v>
      </c>
      <c r="AB1119" s="5">
        <v>12.452999999999999</v>
      </c>
      <c r="AD1119" s="10">
        <v>31</v>
      </c>
      <c r="AF1119" s="10" t="s">
        <v>151</v>
      </c>
    </row>
    <row r="1120" spans="26:32" x14ac:dyDescent="0.2">
      <c r="Z1120" s="7" t="s">
        <v>2142</v>
      </c>
      <c r="AB1120" s="5">
        <v>12.449</v>
      </c>
      <c r="AD1120" s="10">
        <v>33</v>
      </c>
      <c r="AF1120" s="10" t="s">
        <v>151</v>
      </c>
    </row>
    <row r="1121" spans="26:32" x14ac:dyDescent="0.2">
      <c r="Z1121" s="7" t="s">
        <v>2143</v>
      </c>
      <c r="AB1121" s="5">
        <v>12.409000000000001</v>
      </c>
      <c r="AD1121" s="10">
        <v>38</v>
      </c>
      <c r="AF1121" s="10" t="s">
        <v>151</v>
      </c>
    </row>
    <row r="1122" spans="26:32" x14ac:dyDescent="0.2">
      <c r="Z1122" s="7" t="s">
        <v>2144</v>
      </c>
      <c r="AB1122" s="5">
        <v>12.455</v>
      </c>
      <c r="AD1122" s="10">
        <v>39</v>
      </c>
      <c r="AF1122" s="10" t="s">
        <v>151</v>
      </c>
    </row>
    <row r="1123" spans="26:32" x14ac:dyDescent="0.2">
      <c r="Z1123" s="7" t="s">
        <v>2145</v>
      </c>
      <c r="AB1123" s="5">
        <v>12.416</v>
      </c>
      <c r="AD1123" s="10">
        <v>37</v>
      </c>
      <c r="AF1123" s="10" t="s">
        <v>151</v>
      </c>
    </row>
    <row r="1124" spans="26:32" x14ac:dyDescent="0.2">
      <c r="Z1124" s="7" t="s">
        <v>2146</v>
      </c>
      <c r="AB1124" s="5">
        <v>12.444000000000001</v>
      </c>
      <c r="AD1124" s="10">
        <v>25</v>
      </c>
      <c r="AF1124" s="10" t="s">
        <v>151</v>
      </c>
    </row>
    <row r="1125" spans="26:32" x14ac:dyDescent="0.2">
      <c r="Z1125" s="7" t="s">
        <v>2147</v>
      </c>
      <c r="AB1125" s="5">
        <v>12.443</v>
      </c>
      <c r="AD1125" s="10">
        <v>27</v>
      </c>
      <c r="AF1125" s="10"/>
    </row>
    <row r="1126" spans="26:32" x14ac:dyDescent="0.2">
      <c r="Z1126" s="7" t="s">
        <v>2148</v>
      </c>
      <c r="AB1126" s="5">
        <v>12.442</v>
      </c>
      <c r="AD1126" s="10">
        <v>29</v>
      </c>
      <c r="AF1126" s="10" t="s">
        <v>151</v>
      </c>
    </row>
    <row r="1127" spans="26:32" x14ac:dyDescent="0.2">
      <c r="Z1127" s="7" t="s">
        <v>2149</v>
      </c>
      <c r="AB1127" s="5">
        <v>7.76</v>
      </c>
      <c r="AD1127" s="10">
        <v>35</v>
      </c>
      <c r="AF1127" s="10" t="s">
        <v>151</v>
      </c>
    </row>
    <row r="1128" spans="26:32" x14ac:dyDescent="0.2">
      <c r="Z1128" s="7" t="s">
        <v>2150</v>
      </c>
      <c r="AB1128" s="5">
        <v>9.7050000000000001</v>
      </c>
      <c r="AD1128" s="10">
        <v>31</v>
      </c>
      <c r="AF1128" s="10" t="s">
        <v>151</v>
      </c>
    </row>
    <row r="1129" spans="26:32" x14ac:dyDescent="0.2">
      <c r="Z1129" s="7" t="s">
        <v>2151</v>
      </c>
      <c r="AB1129" s="5">
        <v>9.7270000000000003</v>
      </c>
      <c r="AD1129" s="10">
        <v>25</v>
      </c>
      <c r="AF1129" s="10" t="s">
        <v>151</v>
      </c>
    </row>
    <row r="1130" spans="26:32" x14ac:dyDescent="0.2">
      <c r="Z1130" s="7" t="s">
        <v>2152</v>
      </c>
      <c r="AB1130" s="5">
        <v>9.7260000000000009</v>
      </c>
      <c r="AD1130" s="10">
        <v>27</v>
      </c>
      <c r="AF1130" s="10"/>
    </row>
    <row r="1131" spans="26:32" x14ac:dyDescent="0.2">
      <c r="Z1131" s="7" t="s">
        <v>2153</v>
      </c>
      <c r="AB1131" s="5">
        <v>9.5549999999999997</v>
      </c>
      <c r="AD1131" s="10">
        <v>23</v>
      </c>
      <c r="AF1131" s="10"/>
    </row>
    <row r="1132" spans="26:32" x14ac:dyDescent="0.2">
      <c r="Z1132" s="7" t="s">
        <v>2154</v>
      </c>
      <c r="AB1132" s="5">
        <v>9.5340000000000007</v>
      </c>
      <c r="AD1132" s="10">
        <v>25</v>
      </c>
      <c r="AF1132" s="10"/>
    </row>
    <row r="1133" spans="26:32" x14ac:dyDescent="0.2">
      <c r="Z1133" s="7" t="s">
        <v>2155</v>
      </c>
      <c r="AB1133" s="5">
        <v>9.58</v>
      </c>
      <c r="AD1133" s="10">
        <v>28</v>
      </c>
      <c r="AF1133" s="10" t="s">
        <v>151</v>
      </c>
    </row>
    <row r="1134" spans="26:32" x14ac:dyDescent="0.2">
      <c r="Z1134" s="7" t="s">
        <v>2156</v>
      </c>
      <c r="AB1134" s="5">
        <v>7.8209999999999997</v>
      </c>
      <c r="AD1134" s="10">
        <v>24</v>
      </c>
      <c r="AF1134" s="10" t="s">
        <v>151</v>
      </c>
    </row>
    <row r="1135" spans="26:32" x14ac:dyDescent="0.2">
      <c r="Z1135" s="7" t="s">
        <v>2157</v>
      </c>
      <c r="AB1135" s="5">
        <v>7.82</v>
      </c>
      <c r="AD1135" s="10">
        <v>26</v>
      </c>
      <c r="AF1135" s="10" t="s">
        <v>151</v>
      </c>
    </row>
    <row r="1136" spans="26:32" x14ac:dyDescent="0.2">
      <c r="Z1136" s="7" t="s">
        <v>2158</v>
      </c>
      <c r="AB1136" s="5">
        <v>7.819</v>
      </c>
      <c r="AD1136" s="10">
        <v>28</v>
      </c>
      <c r="AF1136" s="10" t="s">
        <v>151</v>
      </c>
    </row>
    <row r="1137" spans="26:32" x14ac:dyDescent="0.2">
      <c r="Z1137" s="7" t="s">
        <v>2159</v>
      </c>
      <c r="AB1137" s="5">
        <v>7.8179999999999996</v>
      </c>
      <c r="AD1137" s="10">
        <v>30</v>
      </c>
      <c r="AF1137" s="10" t="s">
        <v>151</v>
      </c>
    </row>
    <row r="1138" spans="26:32" x14ac:dyDescent="0.2">
      <c r="Z1138" s="7" t="s">
        <v>2160</v>
      </c>
      <c r="AB1138" s="5">
        <v>7.12</v>
      </c>
      <c r="AD1138" s="10">
        <v>32</v>
      </c>
      <c r="AF1138" s="10" t="s">
        <v>151</v>
      </c>
    </row>
    <row r="1139" spans="26:32" x14ac:dyDescent="0.2">
      <c r="Z1139" s="7" t="s">
        <v>2161</v>
      </c>
      <c r="AB1139" s="5">
        <v>7.1310000000000002</v>
      </c>
      <c r="AD1139" s="10">
        <v>34</v>
      </c>
      <c r="AF1139" s="10" t="s">
        <v>151</v>
      </c>
    </row>
    <row r="1140" spans="26:32" x14ac:dyDescent="0.2">
      <c r="Z1140" s="7" t="s">
        <v>2162</v>
      </c>
      <c r="AB1140" s="5">
        <v>7.1269999999999998</v>
      </c>
      <c r="AD1140" s="10">
        <v>28</v>
      </c>
      <c r="AF1140" s="10" t="s">
        <v>151</v>
      </c>
    </row>
    <row r="1141" spans="26:32" x14ac:dyDescent="0.2">
      <c r="Z1141" s="7" t="s">
        <v>2163</v>
      </c>
      <c r="AB1141" s="5">
        <v>7.2389999999999999</v>
      </c>
      <c r="AD1141" s="10">
        <v>30</v>
      </c>
      <c r="AF1141" s="10" t="s">
        <v>151</v>
      </c>
    </row>
    <row r="1142" spans="26:32" x14ac:dyDescent="0.2">
      <c r="Z1142" s="7" t="s">
        <v>2164</v>
      </c>
      <c r="AB1142" s="5">
        <v>7.2329999999999997</v>
      </c>
      <c r="AD1142" s="10">
        <v>32</v>
      </c>
      <c r="AF1142" s="10" t="s">
        <v>151</v>
      </c>
    </row>
    <row r="1143" spans="26:32" x14ac:dyDescent="0.2">
      <c r="Z1143" s="7" t="s">
        <v>2165</v>
      </c>
      <c r="AB1143" s="5">
        <v>7.2309999999999999</v>
      </c>
      <c r="AD1143" s="10">
        <v>34</v>
      </c>
      <c r="AF1143" s="10" t="s">
        <v>151</v>
      </c>
    </row>
    <row r="1144" spans="26:32" x14ac:dyDescent="0.2">
      <c r="Z1144" s="7" t="s">
        <v>2166</v>
      </c>
      <c r="AB1144" s="5">
        <v>7.4219999999999997</v>
      </c>
      <c r="AD1144" s="10">
        <v>37</v>
      </c>
      <c r="AF1144" s="10" t="s">
        <v>151</v>
      </c>
    </row>
    <row r="1145" spans="26:32" x14ac:dyDescent="0.2">
      <c r="Z1145" s="7" t="s">
        <v>2167</v>
      </c>
      <c r="AB1145" s="5">
        <v>7.423</v>
      </c>
      <c r="AD1145" s="10">
        <v>33</v>
      </c>
      <c r="AF1145" s="10" t="s">
        <v>151</v>
      </c>
    </row>
    <row r="1146" spans="26:32" x14ac:dyDescent="0.2">
      <c r="Z1146" s="7" t="s">
        <v>2168</v>
      </c>
      <c r="AB1146" s="5">
        <v>7.4210000000000003</v>
      </c>
      <c r="AD1146" s="10">
        <v>35</v>
      </c>
      <c r="AF1146" s="10" t="s">
        <v>151</v>
      </c>
    </row>
    <row r="1147" spans="26:32" x14ac:dyDescent="0.2">
      <c r="Z1147" s="7" t="s">
        <v>2169</v>
      </c>
      <c r="AB1147" s="5">
        <v>7.4240000000000004</v>
      </c>
      <c r="AD1147" s="10">
        <v>31</v>
      </c>
      <c r="AF1147" s="10" t="s">
        <v>151</v>
      </c>
    </row>
    <row r="1148" spans="26:32" x14ac:dyDescent="0.2">
      <c r="Z1148" s="7" t="s">
        <v>2170</v>
      </c>
      <c r="AB1148" s="5">
        <v>7.4429999999999996</v>
      </c>
      <c r="AD1148" s="10">
        <v>32</v>
      </c>
      <c r="AF1148" s="10" t="s">
        <v>151</v>
      </c>
    </row>
    <row r="1149" spans="26:32" x14ac:dyDescent="0.2">
      <c r="Z1149" s="7" t="s">
        <v>2171</v>
      </c>
      <c r="AB1149" s="5">
        <v>7.4370000000000003</v>
      </c>
      <c r="AD1149" s="10">
        <v>34</v>
      </c>
      <c r="AF1149" s="10" t="s">
        <v>151</v>
      </c>
    </row>
    <row r="1150" spans="26:32" x14ac:dyDescent="0.2">
      <c r="Z1150" s="7" t="s">
        <v>2172</v>
      </c>
      <c r="AB1150" s="5">
        <v>7.4359999999999999</v>
      </c>
      <c r="AD1150" s="10">
        <v>36</v>
      </c>
      <c r="AF1150" s="10" t="s">
        <v>151</v>
      </c>
    </row>
    <row r="1151" spans="26:32" x14ac:dyDescent="0.2">
      <c r="Z1151" s="7" t="s">
        <v>2173</v>
      </c>
      <c r="AB1151" s="5">
        <v>7.4119999999999999</v>
      </c>
      <c r="AD1151" s="10">
        <v>39</v>
      </c>
      <c r="AF1151" s="10" t="s">
        <v>151</v>
      </c>
    </row>
    <row r="1152" spans="26:32" x14ac:dyDescent="0.2">
      <c r="Z1152" s="7" t="s">
        <v>2174</v>
      </c>
      <c r="AB1152" s="5">
        <v>11.523</v>
      </c>
      <c r="AD1152" s="10">
        <v>30</v>
      </c>
      <c r="AF1152" s="10" t="s">
        <v>151</v>
      </c>
    </row>
    <row r="1153" spans="26:32" x14ac:dyDescent="0.2">
      <c r="Z1153" s="7" t="s">
        <v>2175</v>
      </c>
      <c r="AB1153" s="5">
        <v>11.548</v>
      </c>
      <c r="AD1153" s="10">
        <v>32</v>
      </c>
      <c r="AF1153" s="10"/>
    </row>
    <row r="1154" spans="26:32" x14ac:dyDescent="0.2">
      <c r="Z1154" s="7" t="s">
        <v>2176</v>
      </c>
      <c r="AB1154" s="5">
        <v>11.651999999999999</v>
      </c>
      <c r="AD1154" s="10">
        <v>32</v>
      </c>
      <c r="AF1154" s="10" t="s">
        <v>151</v>
      </c>
    </row>
    <row r="1155" spans="26:32" x14ac:dyDescent="0.2">
      <c r="Z1155" s="7" t="s">
        <v>2177</v>
      </c>
      <c r="AB1155" s="5">
        <v>11.526</v>
      </c>
      <c r="AD1155" s="10">
        <v>32</v>
      </c>
      <c r="AF1155" s="10" t="s">
        <v>151</v>
      </c>
    </row>
    <row r="1156" spans="26:32" x14ac:dyDescent="0.2">
      <c r="Z1156" s="7" t="s">
        <v>2178</v>
      </c>
      <c r="AB1156" s="5">
        <v>11.534000000000001</v>
      </c>
      <c r="AD1156" s="10">
        <v>40</v>
      </c>
      <c r="AF1156" s="10" t="s">
        <v>151</v>
      </c>
    </row>
    <row r="1157" spans="26:32" x14ac:dyDescent="0.2">
      <c r="Z1157" s="7" t="s">
        <v>2179</v>
      </c>
      <c r="AB1157" s="5">
        <v>11.512</v>
      </c>
      <c r="AD1157" s="10">
        <v>41</v>
      </c>
      <c r="AF1157" s="10" t="s">
        <v>151</v>
      </c>
    </row>
    <row r="1158" spans="26:32" x14ac:dyDescent="0.2">
      <c r="Z1158" s="7" t="s">
        <v>2180</v>
      </c>
      <c r="AB1158" s="5">
        <v>11.548999999999999</v>
      </c>
      <c r="AD1158" s="10">
        <v>34</v>
      </c>
      <c r="AF1158" s="10" t="s">
        <v>151</v>
      </c>
    </row>
    <row r="1159" spans="26:32" x14ac:dyDescent="0.2">
      <c r="Z1159" s="7" t="s">
        <v>2181</v>
      </c>
      <c r="AB1159" s="5">
        <v>11.522</v>
      </c>
      <c r="AD1159" s="10">
        <v>32</v>
      </c>
      <c r="AF1159" s="10"/>
    </row>
    <row r="1160" spans="26:32" x14ac:dyDescent="0.2">
      <c r="Z1160" s="7" t="s">
        <v>2182</v>
      </c>
      <c r="AB1160" s="5">
        <v>11.547000000000001</v>
      </c>
      <c r="AD1160" s="10">
        <v>34</v>
      </c>
      <c r="AF1160" s="10" t="s">
        <v>151</v>
      </c>
    </row>
    <row r="1161" spans="26:32" x14ac:dyDescent="0.2">
      <c r="Z1161" s="7" t="s">
        <v>2183</v>
      </c>
      <c r="AB1161" s="5">
        <v>11.563000000000001</v>
      </c>
      <c r="AD1161" s="10">
        <v>34</v>
      </c>
      <c r="AF1161" s="10" t="s">
        <v>151</v>
      </c>
    </row>
    <row r="1162" spans="26:32" x14ac:dyDescent="0.2">
      <c r="Z1162" s="7" t="s">
        <v>2184</v>
      </c>
      <c r="AB1162" s="5">
        <v>11.525</v>
      </c>
      <c r="AD1162" s="10">
        <v>34</v>
      </c>
      <c r="AF1162" s="10" t="s">
        <v>151</v>
      </c>
    </row>
    <row r="1163" spans="26:32" x14ac:dyDescent="0.2">
      <c r="Z1163" s="7" t="s">
        <v>2185</v>
      </c>
      <c r="AB1163" s="5">
        <v>11.544</v>
      </c>
      <c r="AD1163" s="10">
        <v>32</v>
      </c>
      <c r="AF1163" s="10" t="s">
        <v>136</v>
      </c>
    </row>
    <row r="1164" spans="26:32" x14ac:dyDescent="0.2">
      <c r="Z1164" s="7" t="s">
        <v>2186</v>
      </c>
      <c r="AB1164" s="5">
        <v>11.513</v>
      </c>
      <c r="AD1164" s="10">
        <v>33</v>
      </c>
      <c r="AF1164" s="10" t="s">
        <v>151</v>
      </c>
    </row>
    <row r="1165" spans="26:32" x14ac:dyDescent="0.2">
      <c r="Z1165" s="7" t="s">
        <v>2187</v>
      </c>
      <c r="AB1165" s="5">
        <v>11.528</v>
      </c>
      <c r="AD1165" s="10">
        <v>34</v>
      </c>
      <c r="AF1165" s="10" t="s">
        <v>151</v>
      </c>
    </row>
    <row r="1166" spans="26:32" x14ac:dyDescent="0.2">
      <c r="Z1166" s="7" t="s">
        <v>2188</v>
      </c>
      <c r="AB1166" s="5">
        <v>11.537000000000001</v>
      </c>
      <c r="AD1166" s="10">
        <v>37</v>
      </c>
      <c r="AF1166" s="10" t="s">
        <v>151</v>
      </c>
    </row>
    <row r="1167" spans="26:32" x14ac:dyDescent="0.2">
      <c r="Z1167" s="7" t="s">
        <v>2189</v>
      </c>
      <c r="AB1167" s="5">
        <v>11.545999999999999</v>
      </c>
      <c r="AD1167" s="10">
        <v>37</v>
      </c>
      <c r="AF1167" s="10" t="s">
        <v>151</v>
      </c>
    </row>
    <row r="1168" spans="26:32" x14ac:dyDescent="0.2">
      <c r="Z1168" s="7" t="s">
        <v>2190</v>
      </c>
      <c r="AB1168" s="5">
        <v>11.521000000000001</v>
      </c>
      <c r="AD1168" s="10">
        <v>35</v>
      </c>
      <c r="AF1168" s="10" t="s">
        <v>151</v>
      </c>
    </row>
    <row r="1169" spans="26:32" x14ac:dyDescent="0.2">
      <c r="Z1169" s="7" t="s">
        <v>2191</v>
      </c>
      <c r="AB1169" s="5">
        <v>11.538</v>
      </c>
      <c r="AD1169" s="10">
        <v>37</v>
      </c>
      <c r="AF1169" s="10"/>
    </row>
    <row r="1170" spans="26:32" x14ac:dyDescent="0.2">
      <c r="Z1170" s="7" t="s">
        <v>2192</v>
      </c>
      <c r="AB1170" s="5">
        <v>11.523999999999999</v>
      </c>
      <c r="AD1170" s="10">
        <v>37</v>
      </c>
      <c r="AF1170" s="10"/>
    </row>
    <row r="1171" spans="26:32" x14ac:dyDescent="0.2">
      <c r="Z1171" s="7" t="s">
        <v>2193</v>
      </c>
      <c r="AB1171" s="5">
        <v>11.539</v>
      </c>
      <c r="AD1171" s="10">
        <v>37</v>
      </c>
      <c r="AF1171" s="10" t="s">
        <v>136</v>
      </c>
    </row>
    <row r="1172" spans="26:32" x14ac:dyDescent="0.2">
      <c r="Z1172" s="7" t="s">
        <v>2194</v>
      </c>
      <c r="AB1172" s="5">
        <v>11.515000000000001</v>
      </c>
      <c r="AD1172" s="10">
        <v>35</v>
      </c>
      <c r="AF1172" s="10" t="s">
        <v>151</v>
      </c>
    </row>
    <row r="1173" spans="26:32" x14ac:dyDescent="0.2">
      <c r="Z1173" s="7" t="s">
        <v>2195</v>
      </c>
      <c r="AB1173" s="5">
        <v>11.526999999999999</v>
      </c>
      <c r="AD1173" s="10">
        <v>37</v>
      </c>
      <c r="AF1173" s="10" t="s">
        <v>151</v>
      </c>
    </row>
    <row r="1174" spans="26:32" x14ac:dyDescent="0.2">
      <c r="Z1174" s="7" t="s">
        <v>2196</v>
      </c>
      <c r="AB1174" s="5">
        <v>11.529</v>
      </c>
      <c r="AD1174" s="10">
        <v>39</v>
      </c>
      <c r="AF1174" s="10"/>
    </row>
    <row r="1175" spans="26:32" x14ac:dyDescent="0.2">
      <c r="Z1175" s="7" t="s">
        <v>2197</v>
      </c>
      <c r="AB1175" s="5">
        <v>11.516999999999999</v>
      </c>
      <c r="AD1175" s="10">
        <v>37</v>
      </c>
      <c r="AF1175" s="10" t="s">
        <v>151</v>
      </c>
    </row>
    <row r="1176" spans="26:32" x14ac:dyDescent="0.2">
      <c r="Z1176" s="7" t="s">
        <v>2198</v>
      </c>
      <c r="AB1176" s="5">
        <v>11.545</v>
      </c>
      <c r="AD1176" s="10">
        <v>39</v>
      </c>
      <c r="AF1176" s="10" t="s">
        <v>151</v>
      </c>
    </row>
    <row r="1177" spans="26:32" x14ac:dyDescent="0.2">
      <c r="Z1177" s="7" t="s">
        <v>2199</v>
      </c>
      <c r="AB1177" s="5">
        <v>11.564</v>
      </c>
      <c r="AD1177" s="10">
        <v>39</v>
      </c>
      <c r="AF1177" s="10" t="s">
        <v>151</v>
      </c>
    </row>
    <row r="1178" spans="26:32" x14ac:dyDescent="0.2">
      <c r="Z1178" s="7" t="s">
        <v>2200</v>
      </c>
      <c r="AB1178" s="5">
        <v>11.52</v>
      </c>
      <c r="AD1178" s="10">
        <v>39</v>
      </c>
      <c r="AF1178" s="10" t="s">
        <v>151</v>
      </c>
    </row>
    <row r="1179" spans="26:32" x14ac:dyDescent="0.2">
      <c r="Z1179" s="7" t="s">
        <v>2201</v>
      </c>
      <c r="AB1179" s="5">
        <v>11.519</v>
      </c>
      <c r="AD1179" s="10">
        <v>37</v>
      </c>
      <c r="AF1179" s="10" t="s">
        <v>151</v>
      </c>
    </row>
    <row r="1180" spans="26:32" x14ac:dyDescent="0.2">
      <c r="Z1180" s="7" t="s">
        <v>2202</v>
      </c>
      <c r="AB1180" s="5">
        <v>11.518000000000001</v>
      </c>
      <c r="AD1180" s="10">
        <v>39</v>
      </c>
      <c r="AF1180" s="10" t="s">
        <v>151</v>
      </c>
    </row>
    <row r="1181" spans="26:32" x14ac:dyDescent="0.2">
      <c r="Z1181" s="7" t="s">
        <v>2203</v>
      </c>
      <c r="AB1181" s="5">
        <v>7.8289999999999997</v>
      </c>
      <c r="AD1181" s="10">
        <v>29</v>
      </c>
      <c r="AF1181" s="10"/>
    </row>
    <row r="1182" spans="26:32" x14ac:dyDescent="0.2">
      <c r="Z1182" s="7" t="s">
        <v>2204</v>
      </c>
      <c r="AB1182" s="5">
        <v>7.85</v>
      </c>
      <c r="AD1182" s="10">
        <v>31</v>
      </c>
      <c r="AF1182" s="10"/>
    </row>
    <row r="1183" spans="26:32" x14ac:dyDescent="0.2">
      <c r="Z1183" s="7" t="s">
        <v>2205</v>
      </c>
      <c r="AB1183" s="5">
        <v>12.343</v>
      </c>
      <c r="AD1183" s="10">
        <v>31</v>
      </c>
      <c r="AF1183" s="10"/>
    </row>
    <row r="1184" spans="26:32" x14ac:dyDescent="0.2">
      <c r="Z1184" s="7" t="s">
        <v>2206</v>
      </c>
      <c r="AB1184" s="5">
        <v>12.342000000000001</v>
      </c>
      <c r="AD1184" s="10">
        <v>33</v>
      </c>
      <c r="AF1184" s="10"/>
    </row>
    <row r="1185" spans="26:32" x14ac:dyDescent="0.2">
      <c r="Z1185" s="7" t="s">
        <v>2207</v>
      </c>
      <c r="AB1185" s="5">
        <v>5.2240000000000002</v>
      </c>
      <c r="AD1185" s="10">
        <v>39</v>
      </c>
      <c r="AF1185" s="10"/>
    </row>
    <row r="1186" spans="26:32" x14ac:dyDescent="0.2">
      <c r="Z1186" s="7" t="s">
        <v>2208</v>
      </c>
      <c r="AB1186" s="5">
        <v>5.2229999999999999</v>
      </c>
      <c r="AD1186" s="10">
        <v>40</v>
      </c>
      <c r="AF1186" s="10"/>
    </row>
    <row r="1187" spans="26:32" x14ac:dyDescent="0.2">
      <c r="Z1187" s="7" t="s">
        <v>2209</v>
      </c>
      <c r="AB1187" s="5">
        <v>1.8240000000000001</v>
      </c>
      <c r="AD1187" s="10">
        <v>26</v>
      </c>
      <c r="AF1187" s="10"/>
    </row>
    <row r="1188" spans="26:32" x14ac:dyDescent="0.2">
      <c r="Z1188" s="7" t="s">
        <v>2210</v>
      </c>
      <c r="AB1188" s="5">
        <v>1.823</v>
      </c>
      <c r="AD1188" s="10">
        <v>28</v>
      </c>
      <c r="AF1188" s="10"/>
    </row>
    <row r="1189" spans="26:32" x14ac:dyDescent="0.2">
      <c r="Z1189" s="7" t="s">
        <v>2211</v>
      </c>
      <c r="AB1189" s="5">
        <v>1.831</v>
      </c>
      <c r="AD1189" s="10">
        <v>26</v>
      </c>
      <c r="AF1189" s="10"/>
    </row>
    <row r="1190" spans="26:32" x14ac:dyDescent="0.2">
      <c r="Z1190" s="7" t="s">
        <v>2212</v>
      </c>
      <c r="AB1190" s="5">
        <v>1.829</v>
      </c>
      <c r="AD1190" s="10">
        <v>27</v>
      </c>
      <c r="AF1190" s="10"/>
    </row>
    <row r="1191" spans="26:32" x14ac:dyDescent="0.2">
      <c r="Z1191" s="7" t="s">
        <v>2213</v>
      </c>
      <c r="AB1191" s="5">
        <v>1.8280000000000001</v>
      </c>
      <c r="AD1191" s="10">
        <v>28</v>
      </c>
      <c r="AF1191" s="10" t="s">
        <v>151</v>
      </c>
    </row>
    <row r="1192" spans="26:32" x14ac:dyDescent="0.2">
      <c r="Z1192" s="7" t="s">
        <v>2214</v>
      </c>
      <c r="AB1192" s="5" t="s">
        <v>2215</v>
      </c>
      <c r="AD1192" s="10" t="s">
        <v>349</v>
      </c>
      <c r="AF1192" s="10" t="s">
        <v>151</v>
      </c>
    </row>
    <row r="1193" spans="26:32" x14ac:dyDescent="0.2">
      <c r="Z1193" s="7" t="s">
        <v>2216</v>
      </c>
      <c r="AB1193" s="5" t="s">
        <v>2217</v>
      </c>
      <c r="AD1193" s="10" t="s">
        <v>349</v>
      </c>
      <c r="AF1193" s="10" t="s">
        <v>151</v>
      </c>
    </row>
    <row r="1194" spans="26:32" x14ac:dyDescent="0.2">
      <c r="Z1194" s="7" t="s">
        <v>2218</v>
      </c>
      <c r="AB1194" s="5">
        <v>7.1859999999999999</v>
      </c>
      <c r="AD1194" s="10">
        <v>39</v>
      </c>
      <c r="AF1194" s="10"/>
    </row>
    <row r="1195" spans="26:32" x14ac:dyDescent="0.2">
      <c r="Z1195" s="7" t="s">
        <v>2219</v>
      </c>
      <c r="AB1195" s="5">
        <v>11.263</v>
      </c>
      <c r="AD1195" s="10">
        <v>27</v>
      </c>
      <c r="AF1195" s="10"/>
    </row>
    <row r="1196" spans="26:32" x14ac:dyDescent="0.2">
      <c r="Z1196" s="7" t="s">
        <v>2220</v>
      </c>
      <c r="AB1196" s="5">
        <v>11.26</v>
      </c>
      <c r="AD1196" s="10">
        <v>29</v>
      </c>
      <c r="AF1196" s="10" t="s">
        <v>151</v>
      </c>
    </row>
    <row r="1197" spans="26:32" x14ac:dyDescent="0.2">
      <c r="Z1197" s="7" t="s">
        <v>2221</v>
      </c>
      <c r="AB1197" s="5">
        <v>6.6210000000000004</v>
      </c>
      <c r="AD1197" s="10">
        <v>23</v>
      </c>
      <c r="AF1197" s="10" t="s">
        <v>151</v>
      </c>
    </row>
    <row r="1198" spans="26:32" x14ac:dyDescent="0.2">
      <c r="Z1198" s="7" t="s">
        <v>2222</v>
      </c>
      <c r="AB1198" s="5">
        <v>6.6180000000000003</v>
      </c>
      <c r="AD1198" s="10">
        <v>27</v>
      </c>
      <c r="AF1198" s="10" t="s">
        <v>151</v>
      </c>
    </row>
    <row r="1199" spans="26:32" x14ac:dyDescent="0.2">
      <c r="Z1199" s="7" t="s">
        <v>2223</v>
      </c>
      <c r="AB1199" s="5">
        <v>6.6150000000000002</v>
      </c>
      <c r="AD1199" s="10">
        <v>29</v>
      </c>
      <c r="AF1199" s="10" t="s">
        <v>151</v>
      </c>
    </row>
    <row r="1200" spans="26:32" x14ac:dyDescent="0.2">
      <c r="Z1200" s="7" t="s">
        <v>2224</v>
      </c>
      <c r="AB1200" s="5">
        <v>9.49</v>
      </c>
      <c r="AD1200" s="10">
        <v>27</v>
      </c>
      <c r="AF1200" s="10" t="s">
        <v>151</v>
      </c>
    </row>
    <row r="1201" spans="26:32" x14ac:dyDescent="0.2">
      <c r="Z1201" s="7" t="s">
        <v>2225</v>
      </c>
      <c r="AB1201" s="5">
        <v>9.7370000000000001</v>
      </c>
      <c r="AD1201" s="10">
        <v>34</v>
      </c>
      <c r="AF1201" s="10" t="s">
        <v>151</v>
      </c>
    </row>
    <row r="1202" spans="26:32" x14ac:dyDescent="0.2">
      <c r="Z1202" s="7" t="s">
        <v>2226</v>
      </c>
      <c r="AB1202" s="5">
        <v>9.7409999999999997</v>
      </c>
      <c r="AD1202" s="10">
        <v>31</v>
      </c>
      <c r="AF1202" s="10" t="s">
        <v>151</v>
      </c>
    </row>
    <row r="1203" spans="26:32" x14ac:dyDescent="0.2">
      <c r="Z1203" s="7" t="s">
        <v>2227</v>
      </c>
      <c r="AB1203" s="5">
        <v>9.7390000000000008</v>
      </c>
      <c r="AD1203" s="10">
        <v>30</v>
      </c>
      <c r="AF1203" s="10" t="s">
        <v>151</v>
      </c>
    </row>
    <row r="1204" spans="26:32" x14ac:dyDescent="0.2">
      <c r="Z1204" s="7" t="s">
        <v>2228</v>
      </c>
      <c r="AB1204" s="5">
        <v>12.305999999999999</v>
      </c>
      <c r="AD1204" s="10">
        <v>38</v>
      </c>
      <c r="AF1204" s="10" t="s">
        <v>151</v>
      </c>
    </row>
    <row r="1205" spans="26:32" x14ac:dyDescent="0.2">
      <c r="Z1205" s="7" t="s">
        <v>2229</v>
      </c>
      <c r="AB1205" s="5">
        <v>12.301</v>
      </c>
      <c r="AD1205" s="10">
        <v>39</v>
      </c>
      <c r="AF1205" s="10" t="s">
        <v>151</v>
      </c>
    </row>
    <row r="1206" spans="26:32" x14ac:dyDescent="0.2">
      <c r="Z1206" s="7" t="s">
        <v>2230</v>
      </c>
      <c r="AB1206" s="5">
        <v>12.3</v>
      </c>
      <c r="AD1206" s="10">
        <v>41</v>
      </c>
      <c r="AF1206" s="10" t="s">
        <v>151</v>
      </c>
    </row>
    <row r="1207" spans="26:32" x14ac:dyDescent="0.2">
      <c r="Z1207" s="7" t="s">
        <v>2231</v>
      </c>
      <c r="AB1207" s="5">
        <v>12.356999999999999</v>
      </c>
      <c r="AD1207" s="10">
        <v>37</v>
      </c>
      <c r="AF1207" s="10" t="s">
        <v>151</v>
      </c>
    </row>
    <row r="1208" spans="26:32" x14ac:dyDescent="0.2">
      <c r="Z1208" s="7" t="s">
        <v>2232</v>
      </c>
      <c r="AB1208" s="5">
        <v>12.35</v>
      </c>
      <c r="AD1208" s="10">
        <v>38</v>
      </c>
      <c r="AF1208" s="10" t="s">
        <v>151</v>
      </c>
    </row>
    <row r="1209" spans="26:32" x14ac:dyDescent="0.2">
      <c r="Z1209" s="7" t="s">
        <v>2233</v>
      </c>
      <c r="AB1209" s="5">
        <v>12.326000000000001</v>
      </c>
      <c r="AD1209" s="10">
        <v>39</v>
      </c>
      <c r="AF1209" s="10" t="s">
        <v>151</v>
      </c>
    </row>
    <row r="1210" spans="26:32" x14ac:dyDescent="0.2">
      <c r="Z1210" s="7" t="s">
        <v>2234</v>
      </c>
      <c r="AB1210" s="5">
        <v>12.324999999999999</v>
      </c>
      <c r="AD1210" s="10">
        <v>40</v>
      </c>
      <c r="AF1210" s="10" t="s">
        <v>151</v>
      </c>
    </row>
    <row r="1211" spans="26:32" x14ac:dyDescent="0.2">
      <c r="Z1211" s="7" t="s">
        <v>2235</v>
      </c>
      <c r="AB1211" s="5">
        <v>12.307</v>
      </c>
      <c r="AD1211" s="10">
        <v>42</v>
      </c>
      <c r="AF1211" s="10" t="s">
        <v>151</v>
      </c>
    </row>
    <row r="1212" spans="26:32" x14ac:dyDescent="0.2">
      <c r="Z1212" s="7" t="s">
        <v>2236</v>
      </c>
      <c r="AB1212" s="5">
        <v>12.323</v>
      </c>
      <c r="AD1212" s="10">
        <v>33</v>
      </c>
      <c r="AF1212" s="10" t="s">
        <v>151</v>
      </c>
    </row>
    <row r="1213" spans="26:32" x14ac:dyDescent="0.2">
      <c r="Z1213" s="7" t="s">
        <v>2237</v>
      </c>
      <c r="AB1213" s="5">
        <v>12.318</v>
      </c>
      <c r="AD1213" s="10">
        <v>35</v>
      </c>
      <c r="AF1213" s="10" t="s">
        <v>151</v>
      </c>
    </row>
    <row r="1214" spans="26:32" x14ac:dyDescent="0.2">
      <c r="Z1214" s="7" t="s">
        <v>2238</v>
      </c>
      <c r="AB1214" s="5">
        <v>12.315</v>
      </c>
      <c r="AD1214" s="10">
        <v>37</v>
      </c>
      <c r="AF1214" s="10" t="s">
        <v>151</v>
      </c>
    </row>
    <row r="1215" spans="26:32" x14ac:dyDescent="0.2">
      <c r="Z1215" s="7" t="s">
        <v>2239</v>
      </c>
      <c r="AB1215" s="5">
        <v>12.352</v>
      </c>
      <c r="AD1215" s="10">
        <v>36</v>
      </c>
      <c r="AF1215" s="10" t="s">
        <v>151</v>
      </c>
    </row>
    <row r="1216" spans="26:32" x14ac:dyDescent="0.2">
      <c r="Z1216" s="7" t="s">
        <v>2240</v>
      </c>
      <c r="AB1216" s="5">
        <v>12.345000000000001</v>
      </c>
      <c r="AD1216" s="10">
        <v>37</v>
      </c>
      <c r="AF1216" s="10" t="s">
        <v>151</v>
      </c>
    </row>
    <row r="1217" spans="26:32" x14ac:dyDescent="0.2">
      <c r="Z1217" s="7" t="s">
        <v>2241</v>
      </c>
      <c r="AB1217" s="5">
        <v>12.377000000000001</v>
      </c>
      <c r="AD1217" s="10">
        <v>32</v>
      </c>
      <c r="AF1217" s="10" t="s">
        <v>151</v>
      </c>
    </row>
    <row r="1218" spans="26:32" x14ac:dyDescent="0.2">
      <c r="Z1218" s="7" t="s">
        <v>2242</v>
      </c>
      <c r="AB1218" s="5">
        <v>12.361000000000001</v>
      </c>
      <c r="AD1218" s="10">
        <v>34</v>
      </c>
      <c r="AF1218" s="10" t="s">
        <v>151</v>
      </c>
    </row>
    <row r="1219" spans="26:32" x14ac:dyDescent="0.2">
      <c r="Z1219" s="7" t="s">
        <v>2243</v>
      </c>
      <c r="AB1219" s="5">
        <v>12.363</v>
      </c>
      <c r="AD1219" s="10">
        <v>35</v>
      </c>
      <c r="AF1219" s="10" t="s">
        <v>151</v>
      </c>
    </row>
    <row r="1220" spans="26:32" x14ac:dyDescent="0.2">
      <c r="Z1220" s="7" t="s">
        <v>2244</v>
      </c>
      <c r="AB1220" s="5" t="s">
        <v>2245</v>
      </c>
      <c r="AD1220" s="10" t="s">
        <v>349</v>
      </c>
      <c r="AF1220" s="10"/>
    </row>
    <row r="1221" spans="26:32" x14ac:dyDescent="0.2">
      <c r="Z1221" s="7" t="s">
        <v>2246</v>
      </c>
      <c r="AB1221" s="5">
        <v>9.202</v>
      </c>
      <c r="AD1221" s="10">
        <v>26</v>
      </c>
      <c r="AF1221" s="10" t="s">
        <v>136</v>
      </c>
    </row>
    <row r="1222" spans="26:32" x14ac:dyDescent="0.2">
      <c r="Z1222" s="7" t="s">
        <v>2247</v>
      </c>
      <c r="AB1222" s="5">
        <v>9.2029999999999994</v>
      </c>
      <c r="AD1222" s="10">
        <v>28</v>
      </c>
      <c r="AF1222" s="10" t="s">
        <v>136</v>
      </c>
    </row>
    <row r="1223" spans="26:32" x14ac:dyDescent="0.2">
      <c r="Z1223" s="7" t="s">
        <v>2248</v>
      </c>
      <c r="AB1223" s="5">
        <v>9.1999999999999993</v>
      </c>
      <c r="AD1223" s="10">
        <v>31</v>
      </c>
      <c r="AF1223" s="10" t="s">
        <v>151</v>
      </c>
    </row>
    <row r="1224" spans="26:32" x14ac:dyDescent="0.2">
      <c r="Z1224" s="7" t="s">
        <v>2249</v>
      </c>
      <c r="AB1224" s="5">
        <v>10.619</v>
      </c>
      <c r="AD1224" s="10">
        <v>33</v>
      </c>
      <c r="AF1224" s="10"/>
    </row>
    <row r="1225" spans="26:32" x14ac:dyDescent="0.2">
      <c r="Z1225" s="7" t="s">
        <v>2250</v>
      </c>
      <c r="AB1225" s="5">
        <v>10.615</v>
      </c>
      <c r="AD1225" s="10">
        <v>35</v>
      </c>
      <c r="AF1225" s="10"/>
    </row>
    <row r="1226" spans="26:32" x14ac:dyDescent="0.2">
      <c r="Z1226" s="7" t="s">
        <v>2251</v>
      </c>
      <c r="AB1226" s="7" t="s">
        <v>2252</v>
      </c>
      <c r="AD1226" s="10" t="s">
        <v>349</v>
      </c>
      <c r="AF1226" s="10" t="s">
        <v>151</v>
      </c>
    </row>
    <row r="1227" spans="26:32" x14ac:dyDescent="0.2">
      <c r="Z1227" s="7" t="s">
        <v>2253</v>
      </c>
      <c r="AB1227" s="7" t="s">
        <v>2254</v>
      </c>
      <c r="AD1227" s="10" t="s">
        <v>349</v>
      </c>
      <c r="AF1227" s="10" t="s">
        <v>136</v>
      </c>
    </row>
    <row r="1228" spans="26:32" x14ac:dyDescent="0.2">
      <c r="Z1228" s="7" t="s">
        <v>2255</v>
      </c>
      <c r="AB1228" s="5">
        <v>13.311999999999999</v>
      </c>
      <c r="AD1228" s="10">
        <v>35</v>
      </c>
      <c r="AF1228" s="10" t="s">
        <v>151</v>
      </c>
    </row>
    <row r="1229" spans="26:32" x14ac:dyDescent="0.2">
      <c r="Z1229" s="7" t="s">
        <v>2256</v>
      </c>
      <c r="AB1229" s="5" t="s">
        <v>2257</v>
      </c>
      <c r="AD1229" s="10" t="s">
        <v>349</v>
      </c>
      <c r="AF1229" s="10" t="s">
        <v>151</v>
      </c>
    </row>
    <row r="1230" spans="26:32" x14ac:dyDescent="0.2">
      <c r="Z1230" s="7" t="s">
        <v>2258</v>
      </c>
      <c r="AB1230" s="7" t="s">
        <v>2259</v>
      </c>
      <c r="AD1230" s="10" t="s">
        <v>349</v>
      </c>
      <c r="AF1230" s="10" t="s">
        <v>151</v>
      </c>
    </row>
    <row r="1231" spans="26:32" x14ac:dyDescent="0.2">
      <c r="Z1231" s="7" t="s">
        <v>2260</v>
      </c>
      <c r="AB1231" s="5" t="s">
        <v>2261</v>
      </c>
      <c r="AD1231" s="10" t="s">
        <v>349</v>
      </c>
      <c r="AF1231" s="10" t="s">
        <v>151</v>
      </c>
    </row>
    <row r="1232" spans="26:32" x14ac:dyDescent="0.2">
      <c r="Z1232" s="7" t="s">
        <v>2262</v>
      </c>
      <c r="AB1232" s="7" t="s">
        <v>2263</v>
      </c>
      <c r="AD1232" s="10" t="s">
        <v>349</v>
      </c>
      <c r="AF1232" s="10" t="s">
        <v>151</v>
      </c>
    </row>
    <row r="1233" spans="26:32" x14ac:dyDescent="0.2">
      <c r="Z1233" s="7" t="s">
        <v>2264</v>
      </c>
      <c r="AB1233" s="5">
        <v>10.111000000000001</v>
      </c>
      <c r="AD1233" s="10" t="s">
        <v>2004</v>
      </c>
      <c r="AF1233" s="10"/>
    </row>
    <row r="1234" spans="26:32" x14ac:dyDescent="0.2">
      <c r="Z1234" s="7" t="s">
        <v>2265</v>
      </c>
      <c r="AB1234" s="5" t="s">
        <v>2266</v>
      </c>
      <c r="AD1234" s="10" t="s">
        <v>349</v>
      </c>
      <c r="AF1234" s="10"/>
    </row>
    <row r="1235" spans="26:32" x14ac:dyDescent="0.2">
      <c r="Z1235" s="7" t="s">
        <v>2267</v>
      </c>
      <c r="AB1235" s="5">
        <v>6.2290000000000001</v>
      </c>
      <c r="AD1235" s="10">
        <v>35</v>
      </c>
      <c r="AF1235" s="10" t="s">
        <v>151</v>
      </c>
    </row>
    <row r="1236" spans="26:32" x14ac:dyDescent="0.2">
      <c r="Z1236" s="7" t="s">
        <v>2268</v>
      </c>
      <c r="AB1236" s="5">
        <v>6.2279999999999998</v>
      </c>
      <c r="AD1236" s="10">
        <v>37</v>
      </c>
      <c r="AF1236" s="10"/>
    </row>
    <row r="1237" spans="26:32" x14ac:dyDescent="0.2">
      <c r="Z1237" s="7" t="s">
        <v>2269</v>
      </c>
      <c r="AB1237" s="5" t="s">
        <v>2270</v>
      </c>
      <c r="AD1237" s="10" t="s">
        <v>349</v>
      </c>
      <c r="AF1237" s="10" t="s">
        <v>151</v>
      </c>
    </row>
    <row r="1238" spans="26:32" x14ac:dyDescent="0.2">
      <c r="Z1238" s="7" t="s">
        <v>2271</v>
      </c>
      <c r="AB1238" s="5">
        <v>1.75</v>
      </c>
      <c r="AD1238" s="10">
        <v>38</v>
      </c>
      <c r="AF1238" s="10" t="s">
        <v>136</v>
      </c>
    </row>
    <row r="1239" spans="26:32" x14ac:dyDescent="0.2">
      <c r="Z1239" s="7" t="s">
        <v>2272</v>
      </c>
      <c r="AB1239" s="5">
        <v>13.115</v>
      </c>
      <c r="AD1239" s="10">
        <v>40</v>
      </c>
      <c r="AF1239" s="10" t="s">
        <v>151</v>
      </c>
    </row>
    <row r="1240" spans="26:32" x14ac:dyDescent="0.2">
      <c r="Z1240" s="7" t="s">
        <v>2273</v>
      </c>
      <c r="AB1240" s="5">
        <v>7.7770000000000001</v>
      </c>
      <c r="AD1240" s="10">
        <v>30</v>
      </c>
      <c r="AF1240" s="10"/>
    </row>
    <row r="1241" spans="26:32" x14ac:dyDescent="0.2">
      <c r="Z1241" s="7" t="s">
        <v>2274</v>
      </c>
      <c r="AB1241" s="5">
        <v>10.772</v>
      </c>
      <c r="AD1241" s="10">
        <v>29</v>
      </c>
      <c r="AF1241" s="10"/>
    </row>
    <row r="1242" spans="26:32" x14ac:dyDescent="0.2">
      <c r="Z1242" s="7" t="s">
        <v>2275</v>
      </c>
      <c r="AB1242" s="5">
        <v>10.771000000000001</v>
      </c>
      <c r="AD1242" s="10">
        <v>31</v>
      </c>
      <c r="AF1242" s="10"/>
    </row>
    <row r="1243" spans="26:32" x14ac:dyDescent="0.2">
      <c r="Z1243" s="7" t="s">
        <v>2276</v>
      </c>
      <c r="AB1243" s="5">
        <v>10.77</v>
      </c>
      <c r="AD1243" s="10">
        <v>33</v>
      </c>
      <c r="AF1243" s="10"/>
    </row>
    <row r="1244" spans="26:32" x14ac:dyDescent="0.2">
      <c r="Z1244" s="7" t="s">
        <v>2277</v>
      </c>
      <c r="AB1244" s="5">
        <v>10.769</v>
      </c>
      <c r="AD1244" s="10">
        <v>35</v>
      </c>
      <c r="AF1244" s="10" t="s">
        <v>151</v>
      </c>
    </row>
    <row r="1245" spans="26:32" x14ac:dyDescent="0.2">
      <c r="Z1245" s="7" t="s">
        <v>2278</v>
      </c>
      <c r="AB1245" s="5">
        <v>7.4279999999999999</v>
      </c>
      <c r="AD1245" s="10">
        <v>37</v>
      </c>
      <c r="AF1245" s="10" t="s">
        <v>151</v>
      </c>
    </row>
    <row r="1246" spans="26:32" x14ac:dyDescent="0.2">
      <c r="Z1246" s="7" t="s">
        <v>2279</v>
      </c>
      <c r="AB1246" s="5">
        <v>4.22</v>
      </c>
      <c r="AD1246" s="10">
        <v>37</v>
      </c>
      <c r="AF1246" s="10" t="s">
        <v>151</v>
      </c>
    </row>
    <row r="1247" spans="26:32" x14ac:dyDescent="0.2">
      <c r="Z1247" s="7" t="s">
        <v>2280</v>
      </c>
      <c r="AB1247" s="5">
        <v>7.7</v>
      </c>
      <c r="AD1247" s="10">
        <v>41</v>
      </c>
      <c r="AF1247" s="10" t="s">
        <v>151</v>
      </c>
    </row>
    <row r="1248" spans="26:32" x14ac:dyDescent="0.2">
      <c r="Z1248" s="7" t="s">
        <v>2281</v>
      </c>
      <c r="AB1248" s="5">
        <v>7.7009999999999996</v>
      </c>
      <c r="AD1248" s="10">
        <v>39</v>
      </c>
      <c r="AF1248" s="10" t="s">
        <v>151</v>
      </c>
    </row>
    <row r="1249" spans="26:32" x14ac:dyDescent="0.2">
      <c r="Z1249" s="7" t="s">
        <v>2282</v>
      </c>
      <c r="AB1249" s="5" t="s">
        <v>2283</v>
      </c>
      <c r="AD1249" s="10" t="s">
        <v>349</v>
      </c>
      <c r="AF1249" s="10" t="s">
        <v>151</v>
      </c>
    </row>
    <row r="1250" spans="26:32" x14ac:dyDescent="0.2">
      <c r="Z1250" s="7" t="s">
        <v>2284</v>
      </c>
      <c r="AB1250" s="5">
        <v>7.4169999999999998</v>
      </c>
      <c r="AD1250" s="10">
        <v>32</v>
      </c>
      <c r="AF1250" s="10"/>
    </row>
    <row r="1251" spans="26:32" x14ac:dyDescent="0.2">
      <c r="Z1251" s="7" t="s">
        <v>2285</v>
      </c>
      <c r="AB1251" s="5">
        <v>7.4160000000000004</v>
      </c>
      <c r="AD1251" s="10">
        <v>34</v>
      </c>
      <c r="AF1251" s="10" t="s">
        <v>151</v>
      </c>
    </row>
    <row r="1252" spans="26:32" x14ac:dyDescent="0.2">
      <c r="Z1252" s="7" t="s">
        <v>2286</v>
      </c>
      <c r="AB1252" s="5">
        <v>7.4139999999999997</v>
      </c>
      <c r="AD1252" s="10">
        <v>36</v>
      </c>
      <c r="AF1252" s="10" t="s">
        <v>151</v>
      </c>
    </row>
    <row r="1253" spans="26:32" x14ac:dyDescent="0.2">
      <c r="Z1253" s="7" t="s">
        <v>2287</v>
      </c>
      <c r="AB1253" s="5">
        <v>7.415</v>
      </c>
      <c r="AD1253" s="10">
        <v>39</v>
      </c>
      <c r="AF1253" s="10" t="s">
        <v>151</v>
      </c>
    </row>
    <row r="1254" spans="26:32" x14ac:dyDescent="0.2">
      <c r="Z1254" s="7" t="s">
        <v>2288</v>
      </c>
      <c r="AB1254" s="5" t="s">
        <v>2289</v>
      </c>
      <c r="AD1254" s="10" t="s">
        <v>349</v>
      </c>
      <c r="AF1254" s="10" t="s">
        <v>151</v>
      </c>
    </row>
    <row r="1255" spans="26:32" x14ac:dyDescent="0.2">
      <c r="Z1255" s="7" t="s">
        <v>2290</v>
      </c>
      <c r="AB1255" s="5">
        <v>4.2039999999999997</v>
      </c>
      <c r="AD1255" s="10">
        <v>37</v>
      </c>
      <c r="AF1255" s="10"/>
    </row>
    <row r="1256" spans="26:32" x14ac:dyDescent="0.2">
      <c r="Z1256" s="7" t="s">
        <v>2291</v>
      </c>
      <c r="AB1256" s="5" t="s">
        <v>2292</v>
      </c>
      <c r="AD1256" s="10" t="s">
        <v>349</v>
      </c>
      <c r="AF1256" s="10"/>
    </row>
    <row r="1257" spans="26:32" x14ac:dyDescent="0.2">
      <c r="Z1257" s="7" t="s">
        <v>2293</v>
      </c>
      <c r="AB1257" s="5">
        <v>7.7469999999999999</v>
      </c>
      <c r="AD1257" s="10">
        <v>28</v>
      </c>
      <c r="AF1257" s="10" t="s">
        <v>136</v>
      </c>
    </row>
    <row r="1258" spans="26:32" x14ac:dyDescent="0.2">
      <c r="Z1258" s="7" t="s">
        <v>2294</v>
      </c>
      <c r="AB1258" s="5">
        <v>7.7450000000000001</v>
      </c>
      <c r="AD1258" s="10">
        <v>31</v>
      </c>
      <c r="AF1258" s="10" t="s">
        <v>136</v>
      </c>
    </row>
    <row r="1259" spans="26:32" x14ac:dyDescent="0.2">
      <c r="Z1259" s="7" t="s">
        <v>2295</v>
      </c>
      <c r="AB1259" s="5">
        <v>2.1309999999999998</v>
      </c>
      <c r="AD1259" s="10">
        <v>10</v>
      </c>
      <c r="AF1259" s="10" t="s">
        <v>136</v>
      </c>
    </row>
    <row r="1260" spans="26:32" x14ac:dyDescent="0.2">
      <c r="Z1260" s="7" t="s">
        <v>2296</v>
      </c>
      <c r="AB1260" s="5">
        <v>12.47</v>
      </c>
      <c r="AD1260" s="10">
        <v>31</v>
      </c>
      <c r="AF1260" s="10" t="s">
        <v>136</v>
      </c>
    </row>
    <row r="1261" spans="26:32" x14ac:dyDescent="0.2">
      <c r="Z1261" s="7" t="s">
        <v>2297</v>
      </c>
      <c r="AB1261" s="5">
        <v>12.468999999999999</v>
      </c>
      <c r="AD1261" s="10">
        <v>33</v>
      </c>
      <c r="AF1261" s="10" t="s">
        <v>136</v>
      </c>
    </row>
    <row r="1262" spans="26:32" x14ac:dyDescent="0.2">
      <c r="Z1262" s="7" t="s">
        <v>2298</v>
      </c>
      <c r="AB1262" s="5">
        <v>12.465999999999999</v>
      </c>
      <c r="AD1262" s="10">
        <v>35</v>
      </c>
      <c r="AF1262" s="10" t="s">
        <v>136</v>
      </c>
    </row>
    <row r="1263" spans="26:32" x14ac:dyDescent="0.2">
      <c r="Z1263" s="7" t="s">
        <v>2299</v>
      </c>
      <c r="AB1263" s="5">
        <v>2.827</v>
      </c>
      <c r="AD1263" s="10">
        <v>23</v>
      </c>
      <c r="AF1263" s="10" t="s">
        <v>136</v>
      </c>
    </row>
    <row r="1264" spans="26:32" x14ac:dyDescent="0.2">
      <c r="Z1264" s="7" t="s">
        <v>2300</v>
      </c>
      <c r="AB1264" s="5">
        <v>2.8359999999999999</v>
      </c>
      <c r="AD1264" s="10">
        <v>25</v>
      </c>
      <c r="AF1264" s="10" t="s">
        <v>151</v>
      </c>
    </row>
    <row r="1265" spans="26:32" x14ac:dyDescent="0.2">
      <c r="Z1265" s="7" t="s">
        <v>2301</v>
      </c>
      <c r="AB1265" s="5">
        <v>2.8239999999999998</v>
      </c>
      <c r="AD1265" s="10">
        <v>27</v>
      </c>
      <c r="AF1265" s="10" t="s">
        <v>151</v>
      </c>
    </row>
    <row r="1266" spans="26:32" x14ac:dyDescent="0.2">
      <c r="Z1266" s="7" t="s">
        <v>2302</v>
      </c>
      <c r="AB1266" s="5">
        <v>2.819</v>
      </c>
      <c r="AD1266" s="10">
        <v>29</v>
      </c>
      <c r="AF1266" s="10"/>
    </row>
    <row r="1267" spans="26:32" x14ac:dyDescent="0.2">
      <c r="Z1267" s="7" t="s">
        <v>2303</v>
      </c>
      <c r="AB1267" s="5">
        <v>2.8109999999999999</v>
      </c>
      <c r="AD1267" s="10">
        <v>31</v>
      </c>
      <c r="AF1267" s="10"/>
    </row>
    <row r="1268" spans="26:32" x14ac:dyDescent="0.2">
      <c r="Z1268" s="7" t="s">
        <v>2304</v>
      </c>
      <c r="AB1268" s="5" t="s">
        <v>2305</v>
      </c>
      <c r="AD1268" s="10" t="s">
        <v>349</v>
      </c>
      <c r="AF1268" s="10"/>
    </row>
    <row r="1269" spans="26:32" x14ac:dyDescent="0.2">
      <c r="Z1269" s="7" t="s">
        <v>2306</v>
      </c>
      <c r="AB1269" s="5">
        <v>11.555999999999999</v>
      </c>
      <c r="AD1269" s="10">
        <v>33</v>
      </c>
      <c r="AF1269" s="10"/>
    </row>
    <row r="1270" spans="26:32" x14ac:dyDescent="0.2">
      <c r="Z1270" s="7" t="s">
        <v>2307</v>
      </c>
      <c r="AB1270" s="5">
        <v>2.1509999999999998</v>
      </c>
      <c r="AD1270" s="10">
        <v>31</v>
      </c>
      <c r="AF1270" s="10" t="s">
        <v>151</v>
      </c>
    </row>
    <row r="1271" spans="26:32" x14ac:dyDescent="0.2">
      <c r="Z1271" s="7" t="s">
        <v>2308</v>
      </c>
      <c r="AB1271" s="5" t="s">
        <v>2309</v>
      </c>
      <c r="AD1271" s="10" t="s">
        <v>349</v>
      </c>
      <c r="AF1271" s="10"/>
    </row>
    <row r="1272" spans="26:32" x14ac:dyDescent="0.2">
      <c r="Z1272" s="7" t="s">
        <v>2310</v>
      </c>
      <c r="AB1272" s="5" t="s">
        <v>2311</v>
      </c>
      <c r="AD1272" s="10" t="s">
        <v>349</v>
      </c>
      <c r="AF1272" s="10"/>
    </row>
    <row r="1273" spans="26:32" x14ac:dyDescent="0.2">
      <c r="Z1273" s="7" t="s">
        <v>2312</v>
      </c>
      <c r="AB1273" s="5" t="s">
        <v>2313</v>
      </c>
      <c r="AD1273" s="10" t="s">
        <v>349</v>
      </c>
      <c r="AF1273" s="10"/>
    </row>
    <row r="1274" spans="26:32" x14ac:dyDescent="0.2">
      <c r="Z1274" s="7" t="s">
        <v>2314</v>
      </c>
      <c r="AB1274" s="5">
        <v>6.2149999999999999</v>
      </c>
      <c r="AD1274" s="10">
        <v>36</v>
      </c>
      <c r="AF1274" s="10" t="s">
        <v>151</v>
      </c>
    </row>
    <row r="1275" spans="26:32" x14ac:dyDescent="0.2">
      <c r="Z1275" s="7" t="s">
        <v>2315</v>
      </c>
      <c r="AB1275" s="5">
        <v>6.2110000000000003</v>
      </c>
      <c r="AD1275" s="10">
        <v>38</v>
      </c>
      <c r="AF1275" s="10" t="s">
        <v>151</v>
      </c>
    </row>
    <row r="1276" spans="26:32" x14ac:dyDescent="0.2">
      <c r="Z1276" s="7" t="s">
        <v>2316</v>
      </c>
      <c r="AB1276" s="5">
        <v>6.2089999999999996</v>
      </c>
      <c r="AD1276" s="10">
        <v>40</v>
      </c>
      <c r="AF1276" s="10" t="s">
        <v>151</v>
      </c>
    </row>
    <row r="1277" spans="26:32" x14ac:dyDescent="0.2">
      <c r="Z1277" s="7" t="s">
        <v>2317</v>
      </c>
      <c r="AB1277" s="5" t="s">
        <v>2318</v>
      </c>
      <c r="AD1277" s="10" t="s">
        <v>349</v>
      </c>
      <c r="AF1277" s="10"/>
    </row>
    <row r="1278" spans="26:32" x14ac:dyDescent="0.2">
      <c r="Z1278" s="7" t="s">
        <v>2319</v>
      </c>
      <c r="AB1278" s="5">
        <v>7.4249999999999998</v>
      </c>
      <c r="AD1278" s="10">
        <v>38</v>
      </c>
      <c r="AF1278" s="10" t="s">
        <v>151</v>
      </c>
    </row>
    <row r="1279" spans="26:32" x14ac:dyDescent="0.2">
      <c r="Z1279" s="7" t="s">
        <v>2320</v>
      </c>
      <c r="AB1279" s="5">
        <v>7.4260000000000002</v>
      </c>
      <c r="AD1279" s="10">
        <v>38</v>
      </c>
      <c r="AF1279" s="10" t="s">
        <v>136</v>
      </c>
    </row>
    <row r="1280" spans="26:32" x14ac:dyDescent="0.2">
      <c r="Z1280" s="7" t="s">
        <v>2321</v>
      </c>
      <c r="AB1280" s="5">
        <v>6.2069999999999999</v>
      </c>
      <c r="AD1280" s="10">
        <v>42</v>
      </c>
      <c r="AF1280" s="10"/>
    </row>
    <row r="1281" spans="26:32" x14ac:dyDescent="0.2">
      <c r="Z1281" s="7" t="s">
        <v>2322</v>
      </c>
      <c r="AB1281" s="5">
        <v>6.3029999999999999</v>
      </c>
      <c r="AD1281" s="10">
        <v>38</v>
      </c>
      <c r="AF1281" s="10" t="s">
        <v>136</v>
      </c>
    </row>
    <row r="1282" spans="26:32" x14ac:dyDescent="0.2">
      <c r="Z1282" s="7" t="s">
        <v>2323</v>
      </c>
      <c r="AB1282" s="5">
        <v>13.255000000000001</v>
      </c>
      <c r="AD1282" s="10">
        <v>42</v>
      </c>
      <c r="AF1282" s="10" t="s">
        <v>136</v>
      </c>
    </row>
    <row r="1283" spans="26:32" x14ac:dyDescent="0.2">
      <c r="Z1283" s="7" t="s">
        <v>2324</v>
      </c>
      <c r="AB1283" s="5">
        <v>11.353999999999999</v>
      </c>
      <c r="AD1283" s="10">
        <v>34</v>
      </c>
      <c r="AF1283" s="10" t="s">
        <v>151</v>
      </c>
    </row>
    <row r="1284" spans="26:32" x14ac:dyDescent="0.2">
      <c r="Z1284" s="7" t="s">
        <v>2325</v>
      </c>
      <c r="AB1284" s="5">
        <v>13.242000000000001</v>
      </c>
      <c r="AD1284" s="10">
        <v>42</v>
      </c>
      <c r="AF1284" s="10" t="s">
        <v>151</v>
      </c>
    </row>
    <row r="1285" spans="26:32" x14ac:dyDescent="0.2">
      <c r="Z1285" s="7" t="s">
        <v>2326</v>
      </c>
      <c r="AB1285" s="5">
        <v>13.241</v>
      </c>
      <c r="AD1285" s="10">
        <v>43</v>
      </c>
      <c r="AF1285" s="10" t="s">
        <v>151</v>
      </c>
    </row>
    <row r="1286" spans="26:32" x14ac:dyDescent="0.2">
      <c r="Z1286" s="7" t="s">
        <v>2327</v>
      </c>
      <c r="AB1286" s="5">
        <v>7.5140000000000002</v>
      </c>
      <c r="AD1286" s="10">
        <v>38</v>
      </c>
      <c r="AF1286" s="10" t="s">
        <v>151</v>
      </c>
    </row>
    <row r="1287" spans="26:32" x14ac:dyDescent="0.2">
      <c r="Z1287" s="7" t="s">
        <v>2328</v>
      </c>
      <c r="AB1287" s="5">
        <v>7.2560000000000002</v>
      </c>
      <c r="AD1287" s="10">
        <v>28</v>
      </c>
      <c r="AF1287" s="10" t="s">
        <v>151</v>
      </c>
    </row>
    <row r="1288" spans="26:32" x14ac:dyDescent="0.2">
      <c r="Z1288" s="7" t="s">
        <v>2329</v>
      </c>
      <c r="AB1288" s="5">
        <v>7.2549999999999999</v>
      </c>
      <c r="AD1288" s="10">
        <v>30</v>
      </c>
      <c r="AF1288" s="10"/>
    </row>
    <row r="1289" spans="26:32" x14ac:dyDescent="0.2">
      <c r="Z1289" s="7" t="s">
        <v>2330</v>
      </c>
      <c r="AB1289" s="5">
        <v>7.2229999999999999</v>
      </c>
      <c r="AD1289" s="10">
        <v>41</v>
      </c>
      <c r="AF1289" s="10"/>
    </row>
    <row r="1290" spans="26:32" x14ac:dyDescent="0.2">
      <c r="Z1290" s="7" t="s">
        <v>2331</v>
      </c>
      <c r="AB1290" s="5">
        <v>7.2439999999999998</v>
      </c>
      <c r="AD1290" s="10">
        <v>35</v>
      </c>
      <c r="AF1290" s="10" t="s">
        <v>136</v>
      </c>
    </row>
    <row r="1291" spans="26:32" x14ac:dyDescent="0.2">
      <c r="Z1291" s="7" t="s">
        <v>2332</v>
      </c>
      <c r="AB1291" s="5">
        <v>7.2380000000000004</v>
      </c>
      <c r="AD1291" s="10">
        <v>37</v>
      </c>
      <c r="AF1291" s="10" t="s">
        <v>136</v>
      </c>
    </row>
    <row r="1292" spans="26:32" x14ac:dyDescent="0.2">
      <c r="Z1292" s="7" t="s">
        <v>2333</v>
      </c>
      <c r="AB1292" s="5">
        <v>7.2320000000000002</v>
      </c>
      <c r="AD1292" s="10">
        <v>38</v>
      </c>
      <c r="AF1292" s="10" t="s">
        <v>151</v>
      </c>
    </row>
    <row r="1293" spans="26:32" x14ac:dyDescent="0.2">
      <c r="Z1293" s="7" t="s">
        <v>2334</v>
      </c>
      <c r="AB1293" s="5">
        <v>11.55</v>
      </c>
      <c r="AD1293" s="10">
        <v>30</v>
      </c>
      <c r="AF1293" s="10" t="s">
        <v>151</v>
      </c>
    </row>
    <row r="1294" spans="26:32" x14ac:dyDescent="0.2">
      <c r="Z1294" s="7" t="s">
        <v>2335</v>
      </c>
      <c r="AB1294" s="5">
        <v>11.552</v>
      </c>
      <c r="AD1294" s="10">
        <v>32</v>
      </c>
      <c r="AF1294" s="10" t="s">
        <v>151</v>
      </c>
    </row>
    <row r="1295" spans="26:32" x14ac:dyDescent="0.2">
      <c r="Z1295" s="7" t="s">
        <v>2336</v>
      </c>
      <c r="AB1295" s="5">
        <v>5.1660000000000004</v>
      </c>
      <c r="AD1295" s="10">
        <v>23</v>
      </c>
      <c r="AF1295" s="10"/>
    </row>
    <row r="1296" spans="26:32" x14ac:dyDescent="0.2">
      <c r="Z1296" s="7" t="s">
        <v>2337</v>
      </c>
      <c r="AB1296" s="5">
        <v>5.1669999999999998</v>
      </c>
      <c r="AD1296" s="10">
        <v>25</v>
      </c>
      <c r="AF1296" s="10"/>
    </row>
    <row r="1297" spans="26:32" x14ac:dyDescent="0.2">
      <c r="Z1297" s="7" t="s">
        <v>2338</v>
      </c>
      <c r="AB1297" s="7" t="s">
        <v>2339</v>
      </c>
      <c r="AD1297" s="10" t="s">
        <v>349</v>
      </c>
      <c r="AF1297" s="10" t="s">
        <v>151</v>
      </c>
    </row>
    <row r="1298" spans="26:32" x14ac:dyDescent="0.2">
      <c r="Z1298" s="7" t="s">
        <v>2340</v>
      </c>
      <c r="AB1298" s="5">
        <v>6.9640000000000004</v>
      </c>
      <c r="AD1298" s="10">
        <v>35</v>
      </c>
      <c r="AF1298" s="10" t="s">
        <v>151</v>
      </c>
    </row>
    <row r="1299" spans="26:32" x14ac:dyDescent="0.2">
      <c r="Z1299" s="7" t="s">
        <v>2341</v>
      </c>
      <c r="AB1299" s="5">
        <v>6.9690000000000003</v>
      </c>
      <c r="AD1299" s="10">
        <v>38</v>
      </c>
      <c r="AF1299" s="10"/>
    </row>
    <row r="1300" spans="26:32" x14ac:dyDescent="0.2">
      <c r="Z1300" s="7" t="s">
        <v>2342</v>
      </c>
      <c r="AB1300" s="5">
        <v>9.4920000000000009</v>
      </c>
      <c r="AD1300" s="10">
        <v>12</v>
      </c>
      <c r="AF1300" s="10"/>
    </row>
    <row r="1301" spans="26:32" x14ac:dyDescent="0.2">
      <c r="Z1301" s="7" t="s">
        <v>2343</v>
      </c>
      <c r="AB1301" s="5">
        <v>9.4909999999999997</v>
      </c>
      <c r="AD1301" s="10">
        <v>16</v>
      </c>
      <c r="AF1301" s="10"/>
    </row>
    <row r="1302" spans="26:32" x14ac:dyDescent="0.2">
      <c r="Z1302" s="7" t="s">
        <v>2344</v>
      </c>
      <c r="AB1302" s="5">
        <v>9.4700000000000006</v>
      </c>
      <c r="AD1302" s="10">
        <v>30</v>
      </c>
      <c r="AF1302" s="10" t="s">
        <v>151</v>
      </c>
    </row>
    <row r="1303" spans="26:32" x14ac:dyDescent="0.2">
      <c r="Z1303" s="7" t="s">
        <v>2345</v>
      </c>
      <c r="AB1303" s="5">
        <v>9.4710000000000001</v>
      </c>
      <c r="AD1303" s="10">
        <v>32</v>
      </c>
      <c r="AF1303" s="10" t="s">
        <v>151</v>
      </c>
    </row>
    <row r="1304" spans="26:32" x14ac:dyDescent="0.2">
      <c r="Z1304" s="7" t="s">
        <v>2346</v>
      </c>
      <c r="AB1304" s="5">
        <v>10.613</v>
      </c>
      <c r="AD1304" s="10">
        <v>36</v>
      </c>
      <c r="AF1304" s="10"/>
    </row>
    <row r="1305" spans="26:32" x14ac:dyDescent="0.2">
      <c r="Z1305" s="7" t="s">
        <v>2346</v>
      </c>
      <c r="AB1305" s="5">
        <v>10.621</v>
      </c>
      <c r="AD1305" s="10">
        <v>32</v>
      </c>
      <c r="AF1305" s="10"/>
    </row>
    <row r="1306" spans="26:32" x14ac:dyDescent="0.2">
      <c r="Z1306" s="7" t="s">
        <v>2347</v>
      </c>
      <c r="AB1306" s="5">
        <v>10.614000000000001</v>
      </c>
      <c r="AD1306" s="10">
        <v>34</v>
      </c>
      <c r="AF1306" s="10" t="s">
        <v>136</v>
      </c>
    </row>
    <row r="1307" spans="26:32" x14ac:dyDescent="0.2">
      <c r="Z1307" s="7" t="s">
        <v>2348</v>
      </c>
      <c r="AB1307" s="5">
        <v>11.412000000000001</v>
      </c>
      <c r="AD1307" s="10">
        <v>36</v>
      </c>
      <c r="AF1307" s="10" t="s">
        <v>136</v>
      </c>
    </row>
    <row r="1308" spans="26:32" x14ac:dyDescent="0.2">
      <c r="Z1308" s="7" t="s">
        <v>2349</v>
      </c>
      <c r="AB1308" s="5">
        <v>7.7039999999999997</v>
      </c>
      <c r="AD1308" s="10">
        <v>38</v>
      </c>
      <c r="AF1308" s="10" t="s">
        <v>136</v>
      </c>
    </row>
    <row r="1309" spans="26:32" x14ac:dyDescent="0.2">
      <c r="Z1309" s="7" t="s">
        <v>2350</v>
      </c>
      <c r="AB1309" s="5">
        <v>7.7249999999999996</v>
      </c>
      <c r="AD1309" s="10">
        <v>27</v>
      </c>
      <c r="AF1309" s="10" t="s">
        <v>136</v>
      </c>
    </row>
    <row r="1310" spans="26:32" x14ac:dyDescent="0.2">
      <c r="Z1310" s="7" t="s">
        <v>2351</v>
      </c>
      <c r="AB1310" s="5">
        <v>7.726</v>
      </c>
      <c r="AD1310" s="10">
        <v>25</v>
      </c>
      <c r="AF1310" s="10" t="s">
        <v>151</v>
      </c>
    </row>
    <row r="1311" spans="26:32" x14ac:dyDescent="0.2">
      <c r="Z1311" s="7" t="s">
        <v>2352</v>
      </c>
      <c r="AB1311" s="5">
        <v>7.7240000000000002</v>
      </c>
      <c r="AD1311" s="10">
        <v>29</v>
      </c>
      <c r="AF1311" s="10" t="s">
        <v>151</v>
      </c>
    </row>
    <row r="1312" spans="26:32" x14ac:dyDescent="0.2">
      <c r="Z1312" s="7" t="s">
        <v>2353</v>
      </c>
      <c r="AB1312" s="5">
        <v>7.7220000000000004</v>
      </c>
      <c r="AD1312" s="10">
        <v>31</v>
      </c>
      <c r="AF1312" s="10" t="s">
        <v>151</v>
      </c>
    </row>
    <row r="1313" spans="26:32" x14ac:dyDescent="0.2">
      <c r="Z1313" s="7" t="s">
        <v>2354</v>
      </c>
      <c r="AB1313" s="5">
        <v>7.5190000000000001</v>
      </c>
      <c r="AD1313" s="10">
        <v>34</v>
      </c>
      <c r="AF1313" s="10"/>
    </row>
    <row r="1314" spans="26:32" x14ac:dyDescent="0.2">
      <c r="Z1314" s="7" t="s">
        <v>2355</v>
      </c>
      <c r="AB1314" s="5">
        <v>7.524</v>
      </c>
      <c r="AD1314" s="10">
        <v>36</v>
      </c>
      <c r="AF1314" s="10"/>
    </row>
    <row r="1315" spans="26:32" x14ac:dyDescent="0.2">
      <c r="Z1315" s="7" t="s">
        <v>2356</v>
      </c>
      <c r="AB1315" s="5" t="s">
        <v>2357</v>
      </c>
      <c r="AD1315" s="10" t="s">
        <v>349</v>
      </c>
      <c r="AF1315" s="10"/>
    </row>
    <row r="1316" spans="26:32" x14ac:dyDescent="0.2">
      <c r="Z1316" s="7" t="s">
        <v>2358</v>
      </c>
      <c r="AB1316" s="5">
        <v>3.54</v>
      </c>
      <c r="AD1316" s="10">
        <v>24</v>
      </c>
      <c r="AF1316" s="10" t="s">
        <v>151</v>
      </c>
    </row>
    <row r="1317" spans="26:32" x14ac:dyDescent="0.2">
      <c r="Z1317" s="7" t="s">
        <v>2359</v>
      </c>
      <c r="AB1317" s="5">
        <v>3.3530000000000002</v>
      </c>
      <c r="AD1317" s="10">
        <v>26</v>
      </c>
      <c r="AF1317" s="10" t="s">
        <v>151</v>
      </c>
    </row>
    <row r="1318" spans="26:32" x14ac:dyDescent="0.2">
      <c r="Z1318" s="7" t="s">
        <v>2360</v>
      </c>
      <c r="AB1318" s="5">
        <v>3.53</v>
      </c>
      <c r="AD1318" s="10">
        <v>28</v>
      </c>
      <c r="AF1318" s="10" t="s">
        <v>151</v>
      </c>
    </row>
    <row r="1319" spans="26:32" x14ac:dyDescent="0.2">
      <c r="Z1319" s="7" t="s">
        <v>2361</v>
      </c>
      <c r="AB1319" s="5">
        <v>6.34</v>
      </c>
      <c r="AD1319" s="10">
        <v>33</v>
      </c>
      <c r="AF1319" s="10" t="s">
        <v>151</v>
      </c>
    </row>
    <row r="1320" spans="26:32" x14ac:dyDescent="0.2">
      <c r="Z1320" s="7" t="s">
        <v>2362</v>
      </c>
      <c r="AB1320" s="5">
        <v>6.3410000000000002</v>
      </c>
      <c r="AD1320" s="10">
        <v>36</v>
      </c>
      <c r="AF1320" s="10" t="s">
        <v>151</v>
      </c>
    </row>
    <row r="1321" spans="26:32" x14ac:dyDescent="0.2">
      <c r="Z1321" s="7" t="s">
        <v>2363</v>
      </c>
      <c r="AB1321" s="5">
        <v>6.343</v>
      </c>
      <c r="AD1321" s="10">
        <v>40</v>
      </c>
      <c r="AF1321" s="10" t="s">
        <v>151</v>
      </c>
    </row>
    <row r="1322" spans="26:32" x14ac:dyDescent="0.2">
      <c r="Z1322" s="7" t="s">
        <v>2364</v>
      </c>
      <c r="AB1322" s="5">
        <v>6.3419999999999996</v>
      </c>
      <c r="AD1322" s="10">
        <v>38</v>
      </c>
      <c r="AF1322" s="10" t="s">
        <v>151</v>
      </c>
    </row>
    <row r="1323" spans="26:32" x14ac:dyDescent="0.2">
      <c r="Z1323" s="7" t="s">
        <v>2365</v>
      </c>
      <c r="AB1323" s="5">
        <v>7.7309999999999999</v>
      </c>
      <c r="AD1323" s="10">
        <v>34</v>
      </c>
      <c r="AF1323" s="10" t="s">
        <v>151</v>
      </c>
    </row>
    <row r="1324" spans="26:32" x14ac:dyDescent="0.2">
      <c r="Z1324" s="7" t="s">
        <v>2366</v>
      </c>
      <c r="AB1324" s="5">
        <v>7.7290000000000001</v>
      </c>
      <c r="AD1324" s="10">
        <v>36</v>
      </c>
      <c r="AF1324" s="10" t="s">
        <v>151</v>
      </c>
    </row>
    <row r="1325" spans="26:32" x14ac:dyDescent="0.2">
      <c r="Z1325" s="7" t="s">
        <v>2367</v>
      </c>
      <c r="AB1325" s="5">
        <v>7.72</v>
      </c>
      <c r="AD1325" s="10">
        <v>38</v>
      </c>
      <c r="AF1325" s="10" t="s">
        <v>151</v>
      </c>
    </row>
    <row r="1326" spans="26:32" x14ac:dyDescent="0.2">
      <c r="Z1326" s="7" t="s">
        <v>2368</v>
      </c>
      <c r="AB1326" s="5">
        <v>7.7050000000000001</v>
      </c>
      <c r="AD1326" s="10">
        <v>41</v>
      </c>
      <c r="AF1326" s="10" t="s">
        <v>151</v>
      </c>
    </row>
    <row r="1327" spans="26:32" x14ac:dyDescent="0.2">
      <c r="Z1327" s="7" t="s">
        <v>2369</v>
      </c>
      <c r="AB1327" s="5">
        <v>7.702</v>
      </c>
      <c r="AD1327" s="10">
        <v>43</v>
      </c>
      <c r="AF1327" s="10"/>
    </row>
    <row r="1328" spans="26:32" x14ac:dyDescent="0.2">
      <c r="Z1328" s="7" t="s">
        <v>2370</v>
      </c>
      <c r="AB1328" s="5">
        <v>7.7329999999999997</v>
      </c>
      <c r="AD1328" s="10">
        <v>31</v>
      </c>
      <c r="AF1328" s="10"/>
    </row>
    <row r="1329" spans="26:32" x14ac:dyDescent="0.2">
      <c r="Z1329" s="7" t="s">
        <v>2371</v>
      </c>
      <c r="AB1329" s="5">
        <v>7.7160000000000002</v>
      </c>
      <c r="AD1329" s="10">
        <v>25</v>
      </c>
      <c r="AF1329" s="10"/>
    </row>
    <row r="1330" spans="26:32" x14ac:dyDescent="0.2">
      <c r="Z1330" s="7" t="s">
        <v>2372</v>
      </c>
      <c r="AB1330" s="5">
        <v>7.7149999999999999</v>
      </c>
      <c r="AD1330" s="10">
        <v>27</v>
      </c>
      <c r="AF1330" s="10" t="s">
        <v>136</v>
      </c>
    </row>
    <row r="1331" spans="26:32" x14ac:dyDescent="0.2">
      <c r="Z1331" s="7" t="s">
        <v>2373</v>
      </c>
      <c r="AB1331" s="5">
        <v>7.7130000000000001</v>
      </c>
      <c r="AD1331" s="10">
        <v>29</v>
      </c>
      <c r="AF1331" s="10" t="s">
        <v>136</v>
      </c>
    </row>
    <row r="1332" spans="26:32" x14ac:dyDescent="0.2">
      <c r="Z1332" s="7" t="s">
        <v>2374</v>
      </c>
      <c r="AB1332" s="5">
        <v>7.7140000000000004</v>
      </c>
      <c r="AD1332" s="10">
        <v>31</v>
      </c>
    </row>
    <row r="1333" spans="26:32" x14ac:dyDescent="0.2">
      <c r="Z1333" s="7" t="s">
        <v>2375</v>
      </c>
      <c r="AB1333" s="5">
        <v>10.148</v>
      </c>
      <c r="AD1333" s="10">
        <v>31</v>
      </c>
    </row>
    <row r="1334" spans="26:32" x14ac:dyDescent="0.2">
      <c r="Z1334" s="7" t="s">
        <v>2376</v>
      </c>
      <c r="AB1334" s="5">
        <v>10.146000000000001</v>
      </c>
      <c r="AD1334" s="10">
        <v>33</v>
      </c>
    </row>
    <row r="1335" spans="26:32" x14ac:dyDescent="0.2">
      <c r="Z1335" s="7" t="s">
        <v>2377</v>
      </c>
      <c r="AB1335" s="5"/>
      <c r="AD1335" s="10" t="s">
        <v>349</v>
      </c>
    </row>
    <row r="1336" spans="26:32" x14ac:dyDescent="0.2">
      <c r="Z1336" s="7" t="s">
        <v>2378</v>
      </c>
      <c r="AB1336" s="5">
        <v>12.169</v>
      </c>
      <c r="AD1336" s="10">
        <v>26</v>
      </c>
    </row>
    <row r="1337" spans="26:32" x14ac:dyDescent="0.2">
      <c r="Z1337" s="7" t="s">
        <v>2379</v>
      </c>
      <c r="AB1337" s="5">
        <v>12.167999999999999</v>
      </c>
      <c r="AD1337" s="10">
        <v>28</v>
      </c>
    </row>
    <row r="1338" spans="26:32" x14ac:dyDescent="0.2">
      <c r="Z1338" s="7" t="s">
        <v>2380</v>
      </c>
      <c r="AB1338" s="5">
        <v>12.167</v>
      </c>
      <c r="AD1338" s="10">
        <v>31</v>
      </c>
    </row>
    <row r="1339" spans="26:32" x14ac:dyDescent="0.2">
      <c r="Z1339" s="7" t="s">
        <v>2381</v>
      </c>
      <c r="AB1339" s="5">
        <v>12.164999999999999</v>
      </c>
      <c r="AD1339" s="10">
        <v>32</v>
      </c>
      <c r="AF1339" s="10" t="s">
        <v>136</v>
      </c>
    </row>
    <row r="1340" spans="26:32" x14ac:dyDescent="0.2">
      <c r="Z1340" s="7" t="s">
        <v>2382</v>
      </c>
      <c r="AB1340" s="5">
        <v>12.164</v>
      </c>
      <c r="AD1340" s="10">
        <v>34</v>
      </c>
      <c r="AF1340" s="10"/>
    </row>
    <row r="1341" spans="26:32" x14ac:dyDescent="0.2">
      <c r="Z1341" s="7" t="s">
        <v>2383</v>
      </c>
      <c r="AB1341" s="5">
        <v>11.367000000000001</v>
      </c>
      <c r="AD1341" s="10">
        <v>34</v>
      </c>
      <c r="AF1341" s="10"/>
    </row>
    <row r="1342" spans="26:32" x14ac:dyDescent="0.2">
      <c r="Z1342" s="7" t="s">
        <v>2384</v>
      </c>
      <c r="AB1342" s="5">
        <v>13.263</v>
      </c>
      <c r="AD1342" s="10">
        <v>42</v>
      </c>
      <c r="AF1342" s="10" t="s">
        <v>136</v>
      </c>
    </row>
    <row r="1343" spans="26:32" x14ac:dyDescent="0.2">
      <c r="Z1343" s="7" t="s">
        <v>2385</v>
      </c>
      <c r="AB1343" s="5">
        <v>11.273</v>
      </c>
      <c r="AD1343" s="10">
        <v>22</v>
      </c>
      <c r="AF1343" s="10" t="s">
        <v>136</v>
      </c>
    </row>
    <row r="1344" spans="26:32" x14ac:dyDescent="0.2">
      <c r="Z1344" s="7" t="s">
        <v>2386</v>
      </c>
      <c r="AB1344" s="5">
        <v>11.271000000000001</v>
      </c>
      <c r="AD1344" s="10">
        <v>25</v>
      </c>
      <c r="AF1344" s="10" t="s">
        <v>136</v>
      </c>
    </row>
    <row r="1345" spans="26:32" x14ac:dyDescent="0.2">
      <c r="Z1345" s="7" t="s">
        <v>2387</v>
      </c>
      <c r="AB1345" s="5">
        <v>13.217000000000001</v>
      </c>
      <c r="AD1345" s="10">
        <v>40</v>
      </c>
      <c r="AF1345" s="10" t="s">
        <v>136</v>
      </c>
    </row>
    <row r="1346" spans="26:32" x14ac:dyDescent="0.2">
      <c r="Z1346" s="7" t="s">
        <v>2388</v>
      </c>
      <c r="AB1346" s="5">
        <v>13.215</v>
      </c>
      <c r="AD1346" s="10">
        <v>42</v>
      </c>
      <c r="AF1346" s="10" t="s">
        <v>136</v>
      </c>
    </row>
    <row r="1347" spans="26:32" x14ac:dyDescent="0.2">
      <c r="Z1347" s="7" t="s">
        <v>2389</v>
      </c>
      <c r="AB1347" s="5">
        <v>13.223000000000001</v>
      </c>
      <c r="AD1347" s="10">
        <v>34</v>
      </c>
      <c r="AF1347" s="10" t="s">
        <v>151</v>
      </c>
    </row>
    <row r="1348" spans="26:32" x14ac:dyDescent="0.2">
      <c r="Z1348" s="7" t="s">
        <v>2390</v>
      </c>
      <c r="AB1348" s="5">
        <v>13.222</v>
      </c>
      <c r="AD1348" s="10">
        <v>38</v>
      </c>
      <c r="AF1348" s="10" t="s">
        <v>151</v>
      </c>
    </row>
    <row r="1349" spans="26:32" x14ac:dyDescent="0.2">
      <c r="Z1349" s="7" t="s">
        <v>2391</v>
      </c>
      <c r="AB1349" s="5">
        <v>13.221</v>
      </c>
      <c r="AD1349" s="10">
        <v>40</v>
      </c>
      <c r="AF1349" s="10"/>
    </row>
    <row r="1350" spans="26:32" x14ac:dyDescent="0.2">
      <c r="Z1350" s="7" t="s">
        <v>2392</v>
      </c>
      <c r="AB1350" s="5">
        <v>7.4340000000000002</v>
      </c>
      <c r="AD1350" s="10">
        <v>36</v>
      </c>
      <c r="AF1350" s="10" t="s">
        <v>151</v>
      </c>
    </row>
    <row r="1351" spans="26:32" x14ac:dyDescent="0.2">
      <c r="Z1351" s="7" t="s">
        <v>2393</v>
      </c>
      <c r="AB1351" s="5">
        <v>12.436999999999999</v>
      </c>
      <c r="AD1351" s="10">
        <v>32</v>
      </c>
      <c r="AF1351" s="10"/>
    </row>
    <row r="1352" spans="26:32" x14ac:dyDescent="0.2">
      <c r="Z1352" s="7" t="s">
        <v>2394</v>
      </c>
      <c r="AB1352" s="5">
        <v>12.436</v>
      </c>
      <c r="AD1352" s="10">
        <v>34</v>
      </c>
      <c r="AF1352" s="10"/>
    </row>
    <row r="1353" spans="26:32" x14ac:dyDescent="0.2">
      <c r="Z1353" s="7" t="s">
        <v>2395</v>
      </c>
      <c r="AB1353" s="5">
        <v>12.435</v>
      </c>
      <c r="AD1353" s="10">
        <v>36</v>
      </c>
      <c r="AF1353" s="10"/>
    </row>
    <row r="1354" spans="26:32" x14ac:dyDescent="0.2">
      <c r="Z1354" s="7" t="s">
        <v>2396</v>
      </c>
      <c r="AB1354" s="5">
        <v>12.438000000000001</v>
      </c>
      <c r="AD1354" s="10">
        <v>30</v>
      </c>
      <c r="AF1354" s="10" t="s">
        <v>136</v>
      </c>
    </row>
    <row r="1355" spans="26:32" x14ac:dyDescent="0.2">
      <c r="Z1355" s="7" t="s">
        <v>2397</v>
      </c>
      <c r="AB1355" s="5" t="s">
        <v>2398</v>
      </c>
      <c r="AD1355" s="10" t="s">
        <v>349</v>
      </c>
      <c r="AF1355" s="10" t="s">
        <v>136</v>
      </c>
    </row>
    <row r="1356" spans="26:32" x14ac:dyDescent="0.2">
      <c r="Z1356" s="7" t="s">
        <v>2399</v>
      </c>
      <c r="AB1356" s="5">
        <v>10.286</v>
      </c>
      <c r="AD1356" s="10" t="s">
        <v>2004</v>
      </c>
      <c r="AF1356" s="10" t="s">
        <v>151</v>
      </c>
    </row>
    <row r="1357" spans="26:32" x14ac:dyDescent="0.2">
      <c r="Z1357" s="7" t="s">
        <v>2400</v>
      </c>
      <c r="AB1357" s="5">
        <v>5.1040000000000001</v>
      </c>
      <c r="AD1357" s="10">
        <v>37</v>
      </c>
      <c r="AF1357" s="10"/>
    </row>
    <row r="1358" spans="26:32" x14ac:dyDescent="0.2">
      <c r="Z1358" s="7" t="s">
        <v>2401</v>
      </c>
      <c r="AB1358" s="5">
        <v>5.1120000000000001</v>
      </c>
      <c r="AD1358" s="10">
        <v>33</v>
      </c>
      <c r="AF1358" s="10" t="s">
        <v>151</v>
      </c>
    </row>
    <row r="1359" spans="26:32" x14ac:dyDescent="0.2">
      <c r="Z1359" s="7" t="s">
        <v>2402</v>
      </c>
      <c r="AB1359" s="5">
        <v>12.441000000000001</v>
      </c>
      <c r="AD1359" s="10">
        <v>31</v>
      </c>
      <c r="AF1359" s="10" t="s">
        <v>136</v>
      </c>
    </row>
    <row r="1360" spans="26:32" x14ac:dyDescent="0.2">
      <c r="Z1360" s="7" t="s">
        <v>2403</v>
      </c>
      <c r="AB1360" s="5">
        <v>12.44</v>
      </c>
      <c r="AD1360" s="10">
        <v>33</v>
      </c>
      <c r="AF1360" s="10" t="s">
        <v>151</v>
      </c>
    </row>
    <row r="1361" spans="26:32" x14ac:dyDescent="0.2">
      <c r="Z1361" s="7" t="s">
        <v>2404</v>
      </c>
      <c r="AB1361" s="5">
        <v>5.1619999999999999</v>
      </c>
      <c r="AD1361" s="10">
        <v>33</v>
      </c>
      <c r="AF1361" s="10" t="s">
        <v>151</v>
      </c>
    </row>
    <row r="1362" spans="26:32" x14ac:dyDescent="0.2">
      <c r="Z1362" s="7" t="s">
        <v>2405</v>
      </c>
      <c r="AB1362" s="5">
        <v>12.500999999999999</v>
      </c>
      <c r="AD1362" s="10">
        <v>46</v>
      </c>
      <c r="AF1362" s="10" t="s">
        <v>151</v>
      </c>
    </row>
    <row r="1363" spans="26:32" x14ac:dyDescent="0.2">
      <c r="Z1363" s="7" t="s">
        <v>2406</v>
      </c>
      <c r="AB1363" s="5">
        <v>9.4960000000000004</v>
      </c>
      <c r="AD1363" s="10">
        <v>32</v>
      </c>
      <c r="AF1363" s="10"/>
    </row>
    <row r="1364" spans="26:32" x14ac:dyDescent="0.2">
      <c r="Z1364" s="7" t="s">
        <v>2407</v>
      </c>
      <c r="AB1364" s="5">
        <v>9.4969999999999999</v>
      </c>
      <c r="AD1364" s="10">
        <v>31</v>
      </c>
      <c r="AF1364" s="10"/>
    </row>
    <row r="1365" spans="26:32" x14ac:dyDescent="0.2">
      <c r="Z1365" s="7" t="s">
        <v>2408</v>
      </c>
      <c r="AB1365" s="5">
        <v>9.4949999999999992</v>
      </c>
      <c r="AD1365" s="10">
        <v>33</v>
      </c>
      <c r="AF1365" s="10" t="s">
        <v>151</v>
      </c>
    </row>
    <row r="1366" spans="26:32" x14ac:dyDescent="0.2">
      <c r="Z1366" s="7" t="s">
        <v>2409</v>
      </c>
      <c r="AB1366" s="5">
        <v>9.4749999999999996</v>
      </c>
      <c r="AD1366" s="10">
        <v>36</v>
      </c>
      <c r="AF1366" s="10"/>
    </row>
    <row r="1367" spans="26:32" x14ac:dyDescent="0.2">
      <c r="Z1367" s="7" t="s">
        <v>2410</v>
      </c>
      <c r="AB1367" s="5">
        <v>9.4779999999999998</v>
      </c>
      <c r="AD1367" s="10">
        <v>31</v>
      </c>
      <c r="AF1367" s="10" t="s">
        <v>136</v>
      </c>
    </row>
    <row r="1368" spans="26:32" x14ac:dyDescent="0.2">
      <c r="Z1368" s="7" t="s">
        <v>2411</v>
      </c>
      <c r="AB1368" s="5">
        <v>9.4979999999999993</v>
      </c>
      <c r="AD1368" s="10">
        <v>33</v>
      </c>
      <c r="AF1368" s="10" t="s">
        <v>136</v>
      </c>
    </row>
    <row r="1369" spans="26:32" x14ac:dyDescent="0.2">
      <c r="Z1369" s="7" t="s">
        <v>2412</v>
      </c>
      <c r="AB1369" s="5">
        <v>9.4990000000000006</v>
      </c>
      <c r="AD1369" s="10">
        <v>29</v>
      </c>
      <c r="AF1369" s="10" t="s">
        <v>136</v>
      </c>
    </row>
    <row r="1370" spans="26:32" x14ac:dyDescent="0.2">
      <c r="Z1370" s="7" t="s">
        <v>2413</v>
      </c>
      <c r="AB1370" s="5">
        <v>1.413</v>
      </c>
      <c r="AD1370" s="10">
        <v>22</v>
      </c>
      <c r="AF1370" s="10" t="s">
        <v>136</v>
      </c>
    </row>
    <row r="1371" spans="26:32" x14ac:dyDescent="0.2">
      <c r="Z1371" s="7" t="s">
        <v>2414</v>
      </c>
      <c r="AB1371" s="5">
        <v>1.41</v>
      </c>
      <c r="AD1371" s="10">
        <v>29</v>
      </c>
      <c r="AF1371" s="10" t="s">
        <v>136</v>
      </c>
    </row>
    <row r="1372" spans="26:32" x14ac:dyDescent="0.2">
      <c r="Z1372" s="7" t="s">
        <v>2415</v>
      </c>
      <c r="AB1372" s="5">
        <v>1.407</v>
      </c>
      <c r="AD1372" s="10">
        <v>31</v>
      </c>
      <c r="AF1372" s="10"/>
    </row>
    <row r="1373" spans="26:32" x14ac:dyDescent="0.2">
      <c r="Z1373" s="7" t="s">
        <v>2416</v>
      </c>
      <c r="AB1373" s="5">
        <v>1.4039999999999999</v>
      </c>
      <c r="AD1373" s="10">
        <v>33</v>
      </c>
      <c r="AF1373" s="10"/>
    </row>
    <row r="1374" spans="26:32" x14ac:dyDescent="0.2">
      <c r="Z1374" s="7" t="s">
        <v>2417</v>
      </c>
      <c r="AB1374" s="5">
        <v>1.401</v>
      </c>
      <c r="AD1374" s="10">
        <v>36</v>
      </c>
      <c r="AF1374" s="10" t="s">
        <v>136</v>
      </c>
    </row>
    <row r="1375" spans="26:32" x14ac:dyDescent="0.2">
      <c r="Z1375" s="7" t="s">
        <v>2418</v>
      </c>
      <c r="AB1375" s="5">
        <v>9.4169999999999998</v>
      </c>
      <c r="AD1375" s="10">
        <v>30</v>
      </c>
      <c r="AF1375" s="10" t="s">
        <v>136</v>
      </c>
    </row>
    <row r="1376" spans="26:32" x14ac:dyDescent="0.2">
      <c r="Z1376" s="7" t="s">
        <v>2419</v>
      </c>
      <c r="AB1376" s="5">
        <v>9.43</v>
      </c>
      <c r="AD1376" s="10">
        <v>31</v>
      </c>
      <c r="AF1376" s="10" t="s">
        <v>136</v>
      </c>
    </row>
    <row r="1377" spans="26:32" x14ac:dyDescent="0.2">
      <c r="Z1377" s="7" t="s">
        <v>2420</v>
      </c>
      <c r="AB1377" s="5">
        <v>1.7709999999999999</v>
      </c>
      <c r="AD1377" s="10">
        <v>34</v>
      </c>
      <c r="AF1377" s="10" t="s">
        <v>136</v>
      </c>
    </row>
    <row r="1378" spans="26:32" x14ac:dyDescent="0.2">
      <c r="Z1378" s="7" t="s">
        <v>2421</v>
      </c>
      <c r="AB1378" s="5">
        <v>1.77</v>
      </c>
      <c r="AD1378" s="10">
        <v>36</v>
      </c>
      <c r="AF1378" s="10" t="s">
        <v>136</v>
      </c>
    </row>
    <row r="1379" spans="26:32" x14ac:dyDescent="0.2">
      <c r="Z1379" s="7" t="s">
        <v>2422</v>
      </c>
      <c r="AB1379" s="5">
        <v>1.7869999999999999</v>
      </c>
      <c r="AD1379" s="10">
        <v>27</v>
      </c>
      <c r="AF1379" s="10"/>
    </row>
    <row r="1380" spans="26:32" x14ac:dyDescent="0.2">
      <c r="Z1380" s="7" t="s">
        <v>2423</v>
      </c>
      <c r="AB1380" s="5">
        <v>1.786</v>
      </c>
      <c r="AD1380" s="10">
        <v>29</v>
      </c>
      <c r="AF1380" s="10"/>
    </row>
    <row r="1381" spans="26:32" x14ac:dyDescent="0.2">
      <c r="Z1381" s="7" t="s">
        <v>2424</v>
      </c>
      <c r="AB1381" s="5">
        <v>1.7849999999999999</v>
      </c>
      <c r="AD1381" s="10">
        <v>31</v>
      </c>
      <c r="AF1381" s="10"/>
    </row>
    <row r="1382" spans="26:32" x14ac:dyDescent="0.2">
      <c r="Z1382" s="7" t="s">
        <v>2425</v>
      </c>
      <c r="AB1382" s="5">
        <v>10.29</v>
      </c>
      <c r="AD1382" s="10">
        <v>41</v>
      </c>
      <c r="AF1382" s="10"/>
    </row>
    <row r="1383" spans="26:32" x14ac:dyDescent="0.2">
      <c r="Z1383" s="7" t="s">
        <v>2426</v>
      </c>
      <c r="AB1383" s="5">
        <v>1.712</v>
      </c>
      <c r="AD1383" s="10">
        <v>38</v>
      </c>
      <c r="AF1383" s="10"/>
    </row>
    <row r="1384" spans="26:32" x14ac:dyDescent="0.2">
      <c r="Z1384" s="7" t="s">
        <v>2427</v>
      </c>
      <c r="AB1384" s="5">
        <v>12.159000000000001</v>
      </c>
      <c r="AD1384" s="10">
        <v>26</v>
      </c>
      <c r="AF1384" s="10"/>
    </row>
    <row r="1385" spans="26:32" x14ac:dyDescent="0.2">
      <c r="Z1385" s="7" t="s">
        <v>2428</v>
      </c>
      <c r="AB1385" s="5">
        <v>12.157999999999999</v>
      </c>
      <c r="AD1385" s="10">
        <v>28</v>
      </c>
      <c r="AF1385" s="10"/>
    </row>
    <row r="1386" spans="26:32" x14ac:dyDescent="0.2">
      <c r="Z1386" s="7" t="s">
        <v>2429</v>
      </c>
      <c r="AB1386" s="5">
        <v>12.157</v>
      </c>
      <c r="AD1386" s="10">
        <v>30</v>
      </c>
      <c r="AF1386" s="10" t="s">
        <v>136</v>
      </c>
    </row>
    <row r="1387" spans="26:32" x14ac:dyDescent="0.2">
      <c r="Z1387" s="7" t="s">
        <v>2430</v>
      </c>
      <c r="AB1387" s="5">
        <v>12.153</v>
      </c>
      <c r="AD1387" s="10">
        <v>32</v>
      </c>
      <c r="AF1387" s="10" t="s">
        <v>136</v>
      </c>
    </row>
    <row r="1388" spans="26:32" x14ac:dyDescent="0.2">
      <c r="Z1388" s="7" t="s">
        <v>2431</v>
      </c>
      <c r="AB1388" s="5">
        <v>12.151999999999999</v>
      </c>
      <c r="AD1388" s="10">
        <v>34</v>
      </c>
      <c r="AF1388" s="10" t="s">
        <v>136</v>
      </c>
    </row>
    <row r="1389" spans="26:32" x14ac:dyDescent="0.2">
      <c r="Z1389" s="7" t="s">
        <v>2432</v>
      </c>
      <c r="AB1389" s="5">
        <v>13.266999999999999</v>
      </c>
      <c r="AD1389" s="10">
        <v>35</v>
      </c>
    </row>
    <row r="1390" spans="26:32" x14ac:dyDescent="0.2">
      <c r="Z1390" s="7" t="s">
        <v>2433</v>
      </c>
      <c r="AB1390" s="5">
        <v>13.266</v>
      </c>
      <c r="AD1390" s="10">
        <v>39</v>
      </c>
    </row>
    <row r="1391" spans="26:32" x14ac:dyDescent="0.2">
      <c r="Z1391" s="7" t="s">
        <v>2434</v>
      </c>
      <c r="AB1391" s="5">
        <v>13.265000000000001</v>
      </c>
      <c r="AD1391" s="10">
        <v>40</v>
      </c>
    </row>
    <row r="1394" spans="26:26" x14ac:dyDescent="0.2">
      <c r="Z1394" s="16" t="s">
        <v>2435</v>
      </c>
    </row>
  </sheetData>
  <phoneticPr fontId="0" type="noConversion"/>
  <conditionalFormatting sqref="Z1394">
    <cfRule type="containsText" dxfId="0" priority="10" stopIfTrue="1" operator="containsText" text="May be subject to preemployment drug testing or Federal DOT Drug/Alcohol testing.">
      <formula>NOT(ISERROR(SEARCH("May be subject to preemployment drug testing or Federal DOT Drug/Alcohol testing.",Z1394)))</formula>
    </cfRule>
  </conditionalFormatting>
  <pageMargins left="0.75" right="0.75" top="1" bottom="1" header="0.5" footer="0.5"/>
  <pageSetup orientation="portrait" r:id="rId1"/>
  <headerFooter alignWithMargins="0"/>
  <ignoredErrors>
    <ignoredError sqref="E39:E53 E25:E28 E30:E35 E5:E23 E37"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C H s 7 V 8 4 e l 8 e j A A A A 9 g A A A B I A H A B D b 2 5 m a W c v U G F j a 2 F n Z S 5 4 b W w g o h g A K K A U A A A A A A A A A A A A A A A A A A A A A A A A A A A A h Y + x D o I w G I R f h X S n L X U x 5 K c O r p K Y E I 1 r U y o 0 w o + h x f J u D j 6 S r y B G U T f H u / s u u b t f b 7 A a 2 y a 6 m N 7 Z D j O S U E 4 i g 7 o r L V Y Z G f w x X p K V h K 3 S J 1 W Z a I L R p a O z G a m 9 P 6 e M h R B o W N C u r 5 j g P G G H f F P o 2 r Q q t u i 8 Q m 3 I p 1 X + b x E J + 9 c Y K W g i O B V C U A 5 s N i G 3 + A X E t P e Z / p i w H h o / 9 E Y a j H c F s F k C e 3 + Q D 1 B L A w Q U A A I A C A A I e z t 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C H s 7 V y i K R 7 g O A A A A E Q A A A B M A H A B G b 3 J t d W x h c y 9 T Z W N 0 a W 9 u M S 5 t I K I Y A C i g F A A A A A A A A A A A A A A A A A A A A A A A A A A A A C t O T S 7 J z M 9 T C I b Q h t Y A U E s B A i 0 A F A A C A A g A C H s 7 V 8 4 e l 8 e j A A A A 9 g A A A B I A A A A A A A A A A A A A A A A A A A A A A E N v b m Z p Z y 9 Q Y W N r Y W d l L n h t b F B L A Q I t A B Q A A g A I A A h 7 O 1 c P y u m r p A A A A O k A A A A T A A A A A A A A A A A A A A A A A O 8 A A A B b Q 2 9 u d G V u d F 9 U e X B l c 1 0 u e G 1 s U E s B A i 0 A F A A C A A g A C H s 7 V y 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M N d O F P z A x l A g L Q 9 3 q D F g R k A A A A A A g A A A A A A A 2 Y A A M A A A A A Q A A A A J H Y B O 9 q + t d i s W W 0 D r N I s Z A A A A A A E g A A A o A A A A B A A A A B 7 q 0 a q x 3 I F f b C S k M v o 7 D 8 l U A A A A A 0 p 5 V g 9 A H X m A 9 D 1 E b w 0 i P R v + i 5 B c a w 7 1 H y 0 v 0 e 4 S F v D C c v h b f n S i 7 p o 5 P 6 z v j k J 6 y Z Q M h I J w s e B r g m L K 0 d 5 y U 5 p m x E 6 B j N g j e f T P A 6 1 I 6 A 8 F A A A A M X 2 e H I b V S 1 h K K i 7 g o D z D g O m 2 + S t < / D a t a M a s h u p > 
</file>

<file path=customXml/itemProps1.xml><?xml version="1.0" encoding="utf-8"?>
<ds:datastoreItem xmlns:ds="http://schemas.openxmlformats.org/officeDocument/2006/customXml" ds:itemID="{279EF4B4-D115-4639-8558-1D75B592497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33</vt:i4>
      </vt:variant>
    </vt:vector>
  </HeadingPairs>
  <TitlesOfParts>
    <vt:vector size="35" baseType="lpstr">
      <vt:lpstr>RTF</vt:lpstr>
      <vt:lpstr>DropDn</vt:lpstr>
      <vt:lpstr>AgencyDutyLocation</vt:lpstr>
      <vt:lpstr>RTF!Check1</vt:lpstr>
      <vt:lpstr>RTF!Check29</vt:lpstr>
      <vt:lpstr>City</vt:lpstr>
      <vt:lpstr>ClassCd</vt:lpstr>
      <vt:lpstr>ClassTtl</vt:lpstr>
      <vt:lpstr>Division</vt:lpstr>
      <vt:lpstr>RTF!Dropdown1</vt:lpstr>
      <vt:lpstr>RTF!Dropdown6</vt:lpstr>
      <vt:lpstr>Grade</vt:lpstr>
      <vt:lpstr>HiringStatus</vt:lpstr>
      <vt:lpstr>HomeOrg</vt:lpstr>
      <vt:lpstr>MgrSup</vt:lpstr>
      <vt:lpstr>OvertimeProfile</vt:lpstr>
      <vt:lpstr>PayClass</vt:lpstr>
      <vt:lpstr>RTF!Print_Area</vt:lpstr>
      <vt:lpstr>Requirements</vt:lpstr>
      <vt:lpstr>RTF!Text10</vt:lpstr>
      <vt:lpstr>RTF!Text12</vt:lpstr>
      <vt:lpstr>RTF!Text20</vt:lpstr>
      <vt:lpstr>RTF!Text24</vt:lpstr>
      <vt:lpstr>RTF!Text25</vt:lpstr>
      <vt:lpstr>RTF!Text26</vt:lpstr>
      <vt:lpstr>RTF!Text4</vt:lpstr>
      <vt:lpstr>RTF!Text6</vt:lpstr>
      <vt:lpstr>RTF!Text8</vt:lpstr>
      <vt:lpstr>RTF!Text9</vt:lpstr>
      <vt:lpstr>VacReason</vt:lpstr>
      <vt:lpstr>ValidAgency</vt:lpstr>
      <vt:lpstr>WCCode</vt:lpstr>
      <vt:lpstr>WkShift</vt:lpstr>
      <vt:lpstr>WorkCycle1</vt:lpstr>
      <vt:lpstr>WorkCycleCode</vt:lpstr>
    </vt:vector>
  </TitlesOfParts>
  <Manager/>
  <Company>State of Nevada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Katie Holmberg</dc:creator>
  <cp:keywords/>
  <dc:description/>
  <cp:lastModifiedBy>Andrew Deacy</cp:lastModifiedBy>
  <cp:revision/>
  <dcterms:created xsi:type="dcterms:W3CDTF">2006-09-18T15:27:09Z</dcterms:created>
  <dcterms:modified xsi:type="dcterms:W3CDTF">2025-07-08T19:12:25Z</dcterms:modified>
  <cp:category/>
  <cp:contentStatus/>
</cp:coreProperties>
</file>